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Melanie\Tables\"/>
    </mc:Choice>
  </mc:AlternateContent>
  <xr:revisionPtr revIDLastSave="0" documentId="13_ncr:1_{8035F258-344C-40EA-A92B-8F953497F4FA}" xr6:coauthVersionLast="47" xr6:coauthVersionMax="47" xr10:uidLastSave="{00000000-0000-0000-0000-000000000000}"/>
  <bookViews>
    <workbookView xWindow="13650" yWindow="0" windowWidth="15150" windowHeight="15600" tabRatio="688" activeTab="5" xr2:uid="{00000000-000D-0000-FFFF-FFFF00000000}"/>
  </bookViews>
  <sheets>
    <sheet name="2018" sheetId="1" r:id="rId1"/>
    <sheet name="2019" sheetId="2" r:id="rId2"/>
    <sheet name="2020" sheetId="3" r:id="rId3"/>
    <sheet name="figures" sheetId="4" r:id="rId4"/>
    <sheet name="figures - 2" sheetId="9" r:id="rId5"/>
    <sheet name="charts" sheetId="5" r:id="rId6"/>
    <sheet name="charts - YL level" sheetId="10" r:id="rId7"/>
    <sheet name="charts_YL language" sheetId="11" r:id="rId8"/>
    <sheet name="table - private - not assist ch" sheetId="8" r:id="rId9"/>
    <sheet name="table - private_church_lang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2" l="1"/>
  <c r="L56" i="12"/>
  <c r="O55" i="12"/>
  <c r="L55" i="12"/>
  <c r="O54" i="12"/>
  <c r="O53" i="12"/>
  <c r="O52" i="12"/>
  <c r="L52" i="12"/>
  <c r="O51" i="12"/>
  <c r="L51" i="12"/>
  <c r="O50" i="12"/>
  <c r="L50" i="12"/>
  <c r="I50" i="12"/>
  <c r="O49" i="12"/>
  <c r="L49" i="12"/>
  <c r="I49" i="12"/>
  <c r="O48" i="12"/>
  <c r="L48" i="12"/>
  <c r="O47" i="12"/>
  <c r="L47" i="12"/>
  <c r="O46" i="12"/>
  <c r="L46" i="12"/>
  <c r="I46" i="12"/>
  <c r="O45" i="12"/>
  <c r="L45" i="12"/>
  <c r="I45" i="12"/>
  <c r="O44" i="12"/>
  <c r="O43" i="12"/>
  <c r="O42" i="12"/>
  <c r="L42" i="12"/>
  <c r="I42" i="12"/>
  <c r="O41" i="12"/>
  <c r="L41" i="12"/>
  <c r="O40" i="12"/>
  <c r="L40" i="12"/>
  <c r="I40" i="12"/>
  <c r="O39" i="12"/>
  <c r="L39" i="12"/>
  <c r="I39" i="12"/>
  <c r="O38" i="12"/>
  <c r="L38" i="12"/>
  <c r="I38" i="12"/>
  <c r="O37" i="12"/>
  <c r="L37" i="12"/>
  <c r="I37" i="12"/>
  <c r="O36" i="12"/>
  <c r="L36" i="12"/>
  <c r="O35" i="12"/>
  <c r="L35" i="12"/>
  <c r="O34" i="12"/>
  <c r="L34" i="12"/>
  <c r="I34" i="12"/>
  <c r="O33" i="12"/>
  <c r="L33" i="12"/>
  <c r="I33" i="12"/>
  <c r="O32" i="12"/>
  <c r="L32" i="12"/>
  <c r="I32" i="12"/>
  <c r="O31" i="12"/>
  <c r="L31" i="12"/>
  <c r="I31" i="12"/>
  <c r="O30" i="12"/>
  <c r="L30" i="12"/>
  <c r="I30" i="12"/>
  <c r="O29" i="12"/>
  <c r="L29" i="12"/>
  <c r="I29" i="12"/>
  <c r="O28" i="12"/>
  <c r="L28" i="12"/>
  <c r="I28" i="12"/>
  <c r="O27" i="12"/>
  <c r="L27" i="12"/>
  <c r="I27" i="12"/>
  <c r="O26" i="12"/>
  <c r="L26" i="12"/>
  <c r="I26" i="12"/>
  <c r="O25" i="12"/>
  <c r="L25" i="12"/>
  <c r="I25" i="12"/>
  <c r="O24" i="12"/>
  <c r="L24" i="12"/>
  <c r="I24" i="12"/>
  <c r="O23" i="12"/>
  <c r="L23" i="12"/>
  <c r="I23" i="12"/>
  <c r="O22" i="12"/>
  <c r="L22" i="12"/>
  <c r="I22" i="12"/>
  <c r="O21" i="12"/>
  <c r="L21" i="12"/>
  <c r="I21" i="12"/>
  <c r="O20" i="12"/>
  <c r="I20" i="12"/>
  <c r="O19" i="12"/>
  <c r="I19" i="12"/>
  <c r="O18" i="12"/>
  <c r="L18" i="12"/>
  <c r="I18" i="12"/>
  <c r="O17" i="12"/>
  <c r="L17" i="12"/>
  <c r="I17" i="12"/>
  <c r="O16" i="12"/>
  <c r="L16" i="12"/>
  <c r="I16" i="12"/>
  <c r="O15" i="12"/>
  <c r="L15" i="12"/>
  <c r="I15" i="12"/>
  <c r="O14" i="12"/>
  <c r="L14" i="12"/>
  <c r="I14" i="12"/>
  <c r="O13" i="12"/>
  <c r="L13" i="12"/>
  <c r="I13" i="12"/>
  <c r="O12" i="12"/>
  <c r="L12" i="12"/>
  <c r="I12" i="12"/>
  <c r="O11" i="12"/>
  <c r="L11" i="12"/>
  <c r="I11" i="12"/>
  <c r="O10" i="12"/>
  <c r="L10" i="12"/>
  <c r="I10" i="12"/>
  <c r="O9" i="12"/>
  <c r="L9" i="12"/>
  <c r="I9" i="12"/>
  <c r="O8" i="12"/>
  <c r="I7" i="12"/>
  <c r="I6" i="12"/>
  <c r="O5" i="12"/>
  <c r="L5" i="12"/>
  <c r="I5" i="12"/>
  <c r="O4" i="12"/>
  <c r="L4" i="12"/>
  <c r="I4" i="12"/>
  <c r="BN43" i="9"/>
  <c r="BN44" i="9"/>
  <c r="BN45" i="9"/>
  <c r="BN46" i="9"/>
  <c r="BN47" i="9"/>
  <c r="BN48" i="9"/>
  <c r="BN49" i="9"/>
  <c r="BN50" i="9"/>
  <c r="BN51" i="9"/>
  <c r="BN52" i="9"/>
  <c r="BN53" i="9"/>
  <c r="BN54" i="9"/>
  <c r="BK48" i="9"/>
  <c r="BK49" i="9"/>
  <c r="BK50" i="9"/>
  <c r="BK53" i="9"/>
  <c r="BK54" i="9"/>
  <c r="BN42" i="9"/>
  <c r="BN41" i="9"/>
  <c r="BN40" i="9"/>
  <c r="BN39" i="9"/>
  <c r="BN38" i="9"/>
  <c r="BN37" i="9"/>
  <c r="BN36" i="9"/>
  <c r="BN35" i="9"/>
  <c r="BN34" i="9"/>
  <c r="BN33" i="9"/>
  <c r="BN32" i="9"/>
  <c r="BN31" i="9"/>
  <c r="BN30" i="9"/>
  <c r="BN29" i="9"/>
  <c r="BN28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3" i="9"/>
  <c r="BN2" i="9"/>
  <c r="BK47" i="9"/>
  <c r="BK46" i="9"/>
  <c r="BK45" i="9"/>
  <c r="BK44" i="9"/>
  <c r="BK43" i="9"/>
  <c r="BK40" i="9"/>
  <c r="BK39" i="9"/>
  <c r="BK38" i="9"/>
  <c r="BK37" i="9"/>
  <c r="BK36" i="9"/>
  <c r="BK35" i="9"/>
  <c r="BK34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21" i="9"/>
  <c r="BK20" i="9"/>
  <c r="BK19" i="9"/>
  <c r="BK16" i="9"/>
  <c r="BK15" i="9"/>
  <c r="BK14" i="9"/>
  <c r="BK13" i="9"/>
  <c r="BK12" i="9"/>
  <c r="BK11" i="9"/>
  <c r="BK10" i="9"/>
  <c r="BK9" i="9"/>
  <c r="BK8" i="9"/>
  <c r="BK7" i="9"/>
  <c r="BK3" i="9"/>
  <c r="BK2" i="9"/>
  <c r="BH3" i="9"/>
  <c r="BH4" i="9"/>
  <c r="BH5" i="9"/>
  <c r="BH7" i="9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5" i="9"/>
  <c r="BH36" i="9"/>
  <c r="BH37" i="9"/>
  <c r="BH38" i="9"/>
  <c r="BH40" i="9"/>
  <c r="BH43" i="9"/>
  <c r="BH44" i="9"/>
  <c r="BH47" i="9"/>
  <c r="BH48" i="9"/>
  <c r="BH2" i="9"/>
  <c r="AX283" i="9"/>
  <c r="AX282" i="9"/>
  <c r="AX281" i="9"/>
  <c r="AX280" i="9"/>
  <c r="AX279" i="9"/>
  <c r="AX278" i="9"/>
  <c r="AX277" i="9"/>
  <c r="AX276" i="9"/>
  <c r="AX275" i="9"/>
  <c r="AX274" i="9"/>
  <c r="AX273" i="9"/>
  <c r="AX272" i="9"/>
  <c r="AX271" i="9"/>
  <c r="AX270" i="9"/>
  <c r="AX269" i="9"/>
  <c r="AX268" i="9"/>
  <c r="AX267" i="9"/>
  <c r="AX266" i="9"/>
  <c r="AX265" i="9"/>
  <c r="AX264" i="9"/>
  <c r="AX263" i="9"/>
  <c r="AX262" i="9"/>
  <c r="AX261" i="9"/>
  <c r="AX260" i="9"/>
  <c r="AX259" i="9"/>
  <c r="AX258" i="9"/>
  <c r="AX257" i="9"/>
  <c r="AX256" i="9"/>
  <c r="AX255" i="9"/>
  <c r="AX254" i="9"/>
  <c r="AX253" i="9"/>
  <c r="AX252" i="9"/>
  <c r="AX251" i="9"/>
  <c r="AX250" i="9"/>
  <c r="AX249" i="9"/>
  <c r="AX248" i="9"/>
  <c r="AX247" i="9"/>
  <c r="AX246" i="9"/>
  <c r="AX245" i="9"/>
  <c r="AX244" i="9"/>
  <c r="AX243" i="9"/>
  <c r="AX242" i="9"/>
  <c r="AX241" i="9"/>
  <c r="AX240" i="9"/>
  <c r="AX239" i="9"/>
  <c r="AX238" i="9"/>
  <c r="AX237" i="9"/>
  <c r="AX236" i="9"/>
  <c r="AX235" i="9"/>
  <c r="AX234" i="9"/>
  <c r="AX233" i="9"/>
  <c r="AX232" i="9"/>
  <c r="AX231" i="9"/>
  <c r="AX230" i="9"/>
  <c r="AX229" i="9"/>
  <c r="AX228" i="9"/>
  <c r="AX227" i="9"/>
  <c r="AX226" i="9"/>
  <c r="AX225" i="9"/>
  <c r="AX224" i="9"/>
  <c r="AX223" i="9"/>
  <c r="AX222" i="9"/>
  <c r="AX221" i="9"/>
  <c r="AX220" i="9"/>
  <c r="AX219" i="9"/>
  <c r="AX218" i="9"/>
  <c r="AX217" i="9"/>
  <c r="AX216" i="9"/>
  <c r="AX215" i="9"/>
  <c r="AX214" i="9"/>
  <c r="AX213" i="9"/>
  <c r="AX212" i="9"/>
  <c r="AX211" i="9"/>
  <c r="AX210" i="9"/>
  <c r="AX209" i="9"/>
  <c r="AX208" i="9"/>
  <c r="AX207" i="9"/>
  <c r="AX206" i="9"/>
  <c r="AX205" i="9"/>
  <c r="AX204" i="9"/>
  <c r="AX203" i="9"/>
  <c r="AX202" i="9"/>
  <c r="AX201" i="9"/>
  <c r="AX200" i="9"/>
  <c r="AX199" i="9"/>
  <c r="AX198" i="9"/>
  <c r="AX197" i="9"/>
  <c r="AX196" i="9"/>
  <c r="AX195" i="9"/>
  <c r="AX194" i="9"/>
  <c r="AX193" i="9"/>
  <c r="AX192" i="9"/>
  <c r="AX191" i="9"/>
  <c r="AX190" i="9"/>
  <c r="AX189" i="9"/>
  <c r="AX188" i="9"/>
  <c r="AX187" i="9"/>
  <c r="AX186" i="9"/>
  <c r="AX185" i="9"/>
  <c r="AX184" i="9"/>
  <c r="AX183" i="9"/>
  <c r="AX182" i="9"/>
  <c r="AX181" i="9"/>
  <c r="AX180" i="9"/>
  <c r="AX179" i="9"/>
  <c r="AX178" i="9"/>
  <c r="AX177" i="9"/>
  <c r="AX176" i="9"/>
  <c r="AX175" i="9"/>
  <c r="AX174" i="9"/>
  <c r="AX173" i="9"/>
  <c r="AX172" i="9"/>
  <c r="AX171" i="9"/>
  <c r="AX170" i="9"/>
  <c r="AX169" i="9"/>
  <c r="AX168" i="9"/>
  <c r="AX167" i="9"/>
  <c r="AX166" i="9"/>
  <c r="AX165" i="9"/>
  <c r="AX164" i="9"/>
  <c r="AX163" i="9"/>
  <c r="AX162" i="9"/>
  <c r="AX161" i="9"/>
  <c r="AX160" i="9"/>
  <c r="AX159" i="9"/>
  <c r="AX158" i="9"/>
  <c r="AX157" i="9"/>
  <c r="AX156" i="9"/>
  <c r="AX155" i="9"/>
  <c r="AX154" i="9"/>
  <c r="AX153" i="9"/>
  <c r="AX152" i="9"/>
  <c r="AX151" i="9"/>
  <c r="AX150" i="9"/>
  <c r="AX149" i="9"/>
  <c r="AX148" i="9"/>
  <c r="AX147" i="9"/>
  <c r="AX146" i="9"/>
  <c r="AX145" i="9"/>
  <c r="AX144" i="9"/>
  <c r="AX143" i="9"/>
  <c r="AX142" i="9"/>
  <c r="AX141" i="9"/>
  <c r="AX140" i="9"/>
  <c r="AX139" i="9"/>
  <c r="AX138" i="9"/>
  <c r="AX137" i="9"/>
  <c r="AX136" i="9"/>
  <c r="AX135" i="9"/>
  <c r="AX134" i="9"/>
  <c r="AX133" i="9"/>
  <c r="AX132" i="9"/>
  <c r="AX131" i="9"/>
  <c r="AX130" i="9"/>
  <c r="AX129" i="9"/>
  <c r="AX128" i="9"/>
  <c r="AX127" i="9"/>
  <c r="AX126" i="9"/>
  <c r="AX125" i="9"/>
  <c r="AX124" i="9"/>
  <c r="AX123" i="9"/>
  <c r="AX122" i="9"/>
  <c r="AX121" i="9"/>
  <c r="AX120" i="9"/>
  <c r="AX119" i="9"/>
  <c r="AX118" i="9"/>
  <c r="AX117" i="9"/>
  <c r="AX116" i="9"/>
  <c r="AX115" i="9"/>
  <c r="AX114" i="9"/>
  <c r="AX113" i="9"/>
  <c r="AX112" i="9"/>
  <c r="AX111" i="9"/>
  <c r="AX110" i="9"/>
  <c r="AX109" i="9"/>
  <c r="AX108" i="9"/>
  <c r="AX107" i="9"/>
  <c r="AX106" i="9"/>
  <c r="AX105" i="9"/>
  <c r="AX104" i="9"/>
  <c r="AX103" i="9"/>
  <c r="AX102" i="9"/>
  <c r="AX101" i="9"/>
  <c r="AX100" i="9"/>
  <c r="AX99" i="9"/>
  <c r="AX98" i="9"/>
  <c r="AX97" i="9"/>
  <c r="AX96" i="9"/>
  <c r="AX95" i="9"/>
  <c r="AX94" i="9"/>
  <c r="AX93" i="9"/>
  <c r="AX92" i="9"/>
  <c r="AX91" i="9"/>
  <c r="AX90" i="9"/>
  <c r="AX89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3" i="9"/>
  <c r="AX72" i="9"/>
  <c r="AX71" i="9"/>
  <c r="AX70" i="9"/>
  <c r="AX69" i="9"/>
  <c r="AX68" i="9"/>
  <c r="AX67" i="9"/>
  <c r="AX66" i="9"/>
  <c r="AX65" i="9"/>
  <c r="AX64" i="9"/>
  <c r="AX63" i="9"/>
  <c r="AX62" i="9"/>
  <c r="AX61" i="9"/>
  <c r="AX60" i="9"/>
  <c r="AX59" i="9"/>
  <c r="AX58" i="9"/>
  <c r="AX57" i="9"/>
  <c r="AX56" i="9"/>
  <c r="AX55" i="9"/>
  <c r="AX54" i="9"/>
  <c r="AX53" i="9"/>
  <c r="AX52" i="9"/>
  <c r="AX51" i="9"/>
  <c r="AX50" i="9"/>
  <c r="AX49" i="9"/>
  <c r="AX48" i="9"/>
  <c r="AX47" i="9"/>
  <c r="AX46" i="9"/>
  <c r="AX45" i="9"/>
  <c r="AX44" i="9"/>
  <c r="AX43" i="9"/>
  <c r="AX42" i="9"/>
  <c r="AX41" i="9"/>
  <c r="AX40" i="9"/>
  <c r="AX39" i="9"/>
  <c r="AX38" i="9"/>
  <c r="AX37" i="9"/>
  <c r="AX36" i="9"/>
  <c r="AX35" i="9"/>
  <c r="AX34" i="9"/>
  <c r="AX33" i="9"/>
  <c r="AX32" i="9"/>
  <c r="AX31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X2" i="9"/>
  <c r="AP283" i="9"/>
  <c r="AP282" i="9"/>
  <c r="AP281" i="9"/>
  <c r="AP280" i="9"/>
  <c r="AP279" i="9"/>
  <c r="AP278" i="9"/>
  <c r="AP277" i="9"/>
  <c r="AP276" i="9"/>
  <c r="AP275" i="9"/>
  <c r="AP274" i="9"/>
  <c r="AP273" i="9"/>
  <c r="AP272" i="9"/>
  <c r="AP271" i="9"/>
  <c r="AP270" i="9"/>
  <c r="AP269" i="9"/>
  <c r="AP268" i="9"/>
  <c r="AP267" i="9"/>
  <c r="AP266" i="9"/>
  <c r="AP265" i="9"/>
  <c r="AP264" i="9"/>
  <c r="AP263" i="9"/>
  <c r="AP262" i="9"/>
  <c r="AP261" i="9"/>
  <c r="AP260" i="9"/>
  <c r="AP259" i="9"/>
  <c r="AP258" i="9"/>
  <c r="AP257" i="9"/>
  <c r="AP256" i="9"/>
  <c r="AP255" i="9"/>
  <c r="AP254" i="9"/>
  <c r="AP253" i="9"/>
  <c r="AP252" i="9"/>
  <c r="AP251" i="9"/>
  <c r="AP250" i="9"/>
  <c r="AP249" i="9"/>
  <c r="AP248" i="9"/>
  <c r="AP247" i="9"/>
  <c r="AP246" i="9"/>
  <c r="AP245" i="9"/>
  <c r="AP244" i="9"/>
  <c r="AP243" i="9"/>
  <c r="AP242" i="9"/>
  <c r="AP241" i="9"/>
  <c r="AP240" i="9"/>
  <c r="AP239" i="9"/>
  <c r="AP238" i="9"/>
  <c r="AP237" i="9"/>
  <c r="AP236" i="9"/>
  <c r="AP235" i="9"/>
  <c r="AP234" i="9"/>
  <c r="AP233" i="9"/>
  <c r="AP232" i="9"/>
  <c r="AP231" i="9"/>
  <c r="AP230" i="9"/>
  <c r="AP229" i="9"/>
  <c r="AP228" i="9"/>
  <c r="AP227" i="9"/>
  <c r="AP226" i="9"/>
  <c r="AP225" i="9"/>
  <c r="AP224" i="9"/>
  <c r="AP223" i="9"/>
  <c r="AP222" i="9"/>
  <c r="AP221" i="9"/>
  <c r="AP220" i="9"/>
  <c r="AP219" i="9"/>
  <c r="AP218" i="9"/>
  <c r="AP217" i="9"/>
  <c r="AP216" i="9"/>
  <c r="AP215" i="9"/>
  <c r="AP214" i="9"/>
  <c r="AP213" i="9"/>
  <c r="AP212" i="9"/>
  <c r="AP211" i="9"/>
  <c r="AP210" i="9"/>
  <c r="AP209" i="9"/>
  <c r="AP208" i="9"/>
  <c r="AP207" i="9"/>
  <c r="AP206" i="9"/>
  <c r="AP205" i="9"/>
  <c r="AP204" i="9"/>
  <c r="AP203" i="9"/>
  <c r="AP202" i="9"/>
  <c r="AP201" i="9"/>
  <c r="AP200" i="9"/>
  <c r="AP199" i="9"/>
  <c r="AP198" i="9"/>
  <c r="AP197" i="9"/>
  <c r="AP196" i="9"/>
  <c r="AP195" i="9"/>
  <c r="AP194" i="9"/>
  <c r="AP193" i="9"/>
  <c r="AP192" i="9"/>
  <c r="AP191" i="9"/>
  <c r="AP190" i="9"/>
  <c r="AP189" i="9"/>
  <c r="AP188" i="9"/>
  <c r="AP187" i="9"/>
  <c r="AP186" i="9"/>
  <c r="AP185" i="9"/>
  <c r="AP184" i="9"/>
  <c r="AP183" i="9"/>
  <c r="AP182" i="9"/>
  <c r="AP181" i="9"/>
  <c r="AP180" i="9"/>
  <c r="AP179" i="9"/>
  <c r="AP178" i="9"/>
  <c r="AP177" i="9"/>
  <c r="AP176" i="9"/>
  <c r="AP175" i="9"/>
  <c r="AP174" i="9"/>
  <c r="AP173" i="9"/>
  <c r="AP172" i="9"/>
  <c r="AP171" i="9"/>
  <c r="AP170" i="9"/>
  <c r="AP169" i="9"/>
  <c r="AP168" i="9"/>
  <c r="AP167" i="9"/>
  <c r="AP166" i="9"/>
  <c r="AP165" i="9"/>
  <c r="AP164" i="9"/>
  <c r="AP163" i="9"/>
  <c r="AP162" i="9"/>
  <c r="AP161" i="9"/>
  <c r="AP160" i="9"/>
  <c r="AP159" i="9"/>
  <c r="AP158" i="9"/>
  <c r="AP157" i="9"/>
  <c r="AP156" i="9"/>
  <c r="AP155" i="9"/>
  <c r="AP154" i="9"/>
  <c r="AP153" i="9"/>
  <c r="AP152" i="9"/>
  <c r="AP151" i="9"/>
  <c r="AP150" i="9"/>
  <c r="AP149" i="9"/>
  <c r="AP148" i="9"/>
  <c r="AP147" i="9"/>
  <c r="AP146" i="9"/>
  <c r="AP145" i="9"/>
  <c r="AP144" i="9"/>
  <c r="AP143" i="9"/>
  <c r="AP142" i="9"/>
  <c r="AP141" i="9"/>
  <c r="AP140" i="9"/>
  <c r="AP139" i="9"/>
  <c r="AP138" i="9"/>
  <c r="AP137" i="9"/>
  <c r="AP136" i="9"/>
  <c r="AP135" i="9"/>
  <c r="AP134" i="9"/>
  <c r="AP133" i="9"/>
  <c r="AP132" i="9"/>
  <c r="AP131" i="9"/>
  <c r="AP130" i="9"/>
  <c r="AP129" i="9"/>
  <c r="AP128" i="9"/>
  <c r="AP127" i="9"/>
  <c r="AP126" i="9"/>
  <c r="AP125" i="9"/>
  <c r="AP124" i="9"/>
  <c r="AP123" i="9"/>
  <c r="AP122" i="9"/>
  <c r="AP121" i="9"/>
  <c r="AP120" i="9"/>
  <c r="AP119" i="9"/>
  <c r="AP118" i="9"/>
  <c r="AP117" i="9"/>
  <c r="AP116" i="9"/>
  <c r="AP115" i="9"/>
  <c r="AP114" i="9"/>
  <c r="AP113" i="9"/>
  <c r="AP112" i="9"/>
  <c r="AP111" i="9"/>
  <c r="AP110" i="9"/>
  <c r="AP108" i="9"/>
  <c r="AP107" i="9"/>
  <c r="AP106" i="9"/>
  <c r="AP105" i="9"/>
  <c r="AP104" i="9"/>
  <c r="AP103" i="9"/>
  <c r="AP102" i="9"/>
  <c r="AP101" i="9"/>
  <c r="AP100" i="9"/>
  <c r="AP99" i="9"/>
  <c r="AP98" i="9"/>
  <c r="AP97" i="9"/>
  <c r="AP96" i="9"/>
  <c r="AP95" i="9"/>
  <c r="AP94" i="9"/>
  <c r="AP93" i="9"/>
  <c r="AP92" i="9"/>
  <c r="AP91" i="9"/>
  <c r="AP90" i="9"/>
  <c r="AP89" i="9"/>
  <c r="AP88" i="9"/>
  <c r="AP87" i="9"/>
  <c r="AP86" i="9"/>
  <c r="AP85" i="9"/>
  <c r="AP84" i="9"/>
  <c r="AP83" i="9"/>
  <c r="AP82" i="9"/>
  <c r="AP81" i="9"/>
  <c r="AP80" i="9"/>
  <c r="AP79" i="9"/>
  <c r="AP78" i="9"/>
  <c r="AP77" i="9"/>
  <c r="AP76" i="9"/>
  <c r="AP75" i="9"/>
  <c r="AP74" i="9"/>
  <c r="AP73" i="9"/>
  <c r="AP72" i="9"/>
  <c r="AP71" i="9"/>
  <c r="AP70" i="9"/>
  <c r="AP69" i="9"/>
  <c r="AP68" i="9"/>
  <c r="AP67" i="9"/>
  <c r="AP66" i="9"/>
  <c r="AP65" i="9"/>
  <c r="AP64" i="9"/>
  <c r="AP63" i="9"/>
  <c r="AP62" i="9"/>
  <c r="AP61" i="9"/>
  <c r="AP60" i="9"/>
  <c r="AP59" i="9"/>
  <c r="AP58" i="9"/>
  <c r="AP57" i="9"/>
  <c r="AP56" i="9"/>
  <c r="AP55" i="9"/>
  <c r="AP54" i="9"/>
  <c r="AP53" i="9"/>
  <c r="AP52" i="9"/>
  <c r="AP51" i="9"/>
  <c r="AP50" i="9"/>
  <c r="AP49" i="9"/>
  <c r="AP48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P4" i="9"/>
  <c r="AP3" i="9"/>
  <c r="AP2" i="9"/>
  <c r="AG3" i="9"/>
  <c r="AG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8" i="9"/>
  <c r="AG280" i="9"/>
  <c r="AG281" i="9"/>
  <c r="AG2" i="9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O43" i="8"/>
  <c r="L43" i="8"/>
  <c r="O42" i="8"/>
  <c r="L42" i="8"/>
  <c r="O41" i="8"/>
  <c r="L41" i="8"/>
  <c r="H41" i="8"/>
  <c r="O40" i="8"/>
  <c r="L40" i="8"/>
  <c r="H40" i="8"/>
  <c r="O39" i="8"/>
  <c r="L39" i="8"/>
  <c r="H39" i="8"/>
  <c r="O38" i="8"/>
  <c r="L38" i="8"/>
  <c r="H38" i="8"/>
  <c r="O37" i="8"/>
  <c r="O36" i="8"/>
  <c r="O35" i="8"/>
  <c r="L35" i="8"/>
  <c r="H35" i="8"/>
  <c r="O34" i="8"/>
  <c r="L34" i="8"/>
  <c r="H34" i="8"/>
  <c r="O33" i="8"/>
  <c r="L33" i="8"/>
  <c r="H33" i="8"/>
  <c r="O32" i="8"/>
  <c r="L32" i="8"/>
  <c r="H32" i="8"/>
  <c r="O31" i="8"/>
  <c r="L31" i="8"/>
  <c r="O30" i="8"/>
  <c r="L30" i="8"/>
  <c r="O29" i="8"/>
  <c r="L29" i="8"/>
  <c r="H29" i="8"/>
  <c r="O28" i="8"/>
  <c r="L28" i="8"/>
  <c r="H28" i="8"/>
  <c r="O27" i="8"/>
  <c r="L27" i="8"/>
  <c r="H27" i="8"/>
  <c r="O26" i="8"/>
  <c r="L26" i="8"/>
  <c r="H26" i="8"/>
  <c r="O25" i="8"/>
  <c r="L25" i="8"/>
  <c r="H25" i="8"/>
  <c r="O24" i="8"/>
  <c r="L24" i="8"/>
  <c r="H24" i="8"/>
  <c r="O23" i="8"/>
  <c r="L23" i="8"/>
  <c r="H23" i="8"/>
  <c r="O22" i="8"/>
  <c r="L22" i="8"/>
  <c r="H22" i="8"/>
  <c r="O21" i="8"/>
  <c r="O20" i="8"/>
  <c r="O19" i="8"/>
  <c r="L19" i="8"/>
  <c r="H19" i="8"/>
  <c r="O18" i="8"/>
  <c r="L18" i="8"/>
  <c r="H18" i="8"/>
  <c r="H17" i="8"/>
  <c r="H16" i="8"/>
  <c r="O15" i="8"/>
  <c r="L15" i="8"/>
  <c r="H15" i="8"/>
  <c r="O14" i="8"/>
  <c r="L14" i="8"/>
  <c r="H14" i="8"/>
  <c r="O13" i="8"/>
  <c r="L13" i="8"/>
  <c r="H13" i="8"/>
  <c r="O12" i="8"/>
  <c r="L12" i="8"/>
  <c r="H12" i="8"/>
  <c r="O11" i="8"/>
  <c r="L11" i="8"/>
  <c r="H11" i="8"/>
  <c r="O10" i="8"/>
  <c r="L10" i="8"/>
  <c r="H10" i="8"/>
  <c r="O9" i="8"/>
  <c r="O8" i="8"/>
  <c r="L8" i="8"/>
  <c r="H8" i="8"/>
  <c r="O7" i="8"/>
  <c r="L7" i="8"/>
  <c r="H7" i="8"/>
  <c r="H6" i="8"/>
  <c r="H5" i="8"/>
  <c r="O4" i="8"/>
  <c r="L4" i="8"/>
  <c r="H4" i="8"/>
  <c r="O3" i="8"/>
  <c r="L3" i="8"/>
  <c r="H3" i="8"/>
  <c r="CI8" i="4"/>
  <c r="CI42" i="4"/>
  <c r="CI41" i="4"/>
  <c r="CI40" i="4"/>
  <c r="CI39" i="4"/>
  <c r="CI38" i="4"/>
  <c r="CI37" i="4"/>
  <c r="CI36" i="4"/>
  <c r="CI35" i="4"/>
  <c r="CI34" i="4"/>
  <c r="CI33" i="4"/>
  <c r="CI32" i="4"/>
  <c r="CI31" i="4"/>
  <c r="CI30" i="4"/>
  <c r="CI29" i="4"/>
  <c r="CI28" i="4"/>
  <c r="CI27" i="4"/>
  <c r="CI26" i="4"/>
  <c r="CI25" i="4"/>
  <c r="CI24" i="4"/>
  <c r="CI23" i="4"/>
  <c r="CI22" i="4"/>
  <c r="CI21" i="4"/>
  <c r="CI20" i="4"/>
  <c r="CI19" i="4"/>
  <c r="CI18" i="4"/>
  <c r="CI17" i="4"/>
  <c r="CI14" i="4"/>
  <c r="CI13" i="4"/>
  <c r="CI12" i="4"/>
  <c r="CI11" i="4"/>
  <c r="CI10" i="4"/>
  <c r="CI9" i="4"/>
  <c r="CI7" i="4"/>
  <c r="CI6" i="4"/>
  <c r="CI3" i="4"/>
  <c r="CI2" i="4"/>
  <c r="CF42" i="4"/>
  <c r="CF41" i="4"/>
  <c r="CF40" i="4"/>
  <c r="CF39" i="4"/>
  <c r="CF38" i="4"/>
  <c r="CF37" i="4"/>
  <c r="CF34" i="4"/>
  <c r="CF33" i="4"/>
  <c r="CF32" i="4"/>
  <c r="CF31" i="4"/>
  <c r="CF30" i="4"/>
  <c r="CF29" i="4"/>
  <c r="CF28" i="4"/>
  <c r="CF27" i="4"/>
  <c r="CF26" i="4"/>
  <c r="CF25" i="4"/>
  <c r="CF24" i="4"/>
  <c r="CF23" i="4"/>
  <c r="CF22" i="4"/>
  <c r="CF21" i="4"/>
  <c r="CF18" i="4"/>
  <c r="CF17" i="4"/>
  <c r="CF14" i="4"/>
  <c r="CF13" i="4"/>
  <c r="CF12" i="4"/>
  <c r="CF11" i="4"/>
  <c r="CF10" i="4"/>
  <c r="CF9" i="4"/>
  <c r="CF7" i="4"/>
  <c r="CF6" i="4"/>
  <c r="CF3" i="4"/>
  <c r="CF2" i="4"/>
  <c r="CB40" i="4"/>
  <c r="CB39" i="4"/>
  <c r="CB38" i="4"/>
  <c r="CB37" i="4"/>
  <c r="CB34" i="4"/>
  <c r="CB33" i="4"/>
  <c r="CB32" i="4"/>
  <c r="CB31" i="4"/>
  <c r="CB28" i="4"/>
  <c r="CB27" i="4"/>
  <c r="CB26" i="4"/>
  <c r="CB25" i="4"/>
  <c r="CB24" i="4"/>
  <c r="CB23" i="4"/>
  <c r="CB22" i="4"/>
  <c r="CB21" i="4"/>
  <c r="CB18" i="4"/>
  <c r="CB17" i="4"/>
  <c r="CB16" i="4"/>
  <c r="CB15" i="4"/>
  <c r="CB14" i="4"/>
  <c r="CB13" i="4"/>
  <c r="CB12" i="4"/>
  <c r="CB11" i="4"/>
  <c r="CB10" i="4"/>
  <c r="CB9" i="4"/>
  <c r="CB7" i="4"/>
  <c r="CB6" i="4"/>
  <c r="CB5" i="4"/>
  <c r="CB4" i="4"/>
  <c r="CB3" i="4"/>
  <c r="CB2" i="4"/>
  <c r="AW75" i="4"/>
  <c r="AW74" i="4"/>
  <c r="AW73" i="4"/>
  <c r="AW72" i="4"/>
  <c r="AW71" i="4"/>
  <c r="AW70" i="4"/>
  <c r="AW69" i="4"/>
  <c r="AW68" i="4"/>
  <c r="AW67" i="4"/>
  <c r="AW66" i="4"/>
  <c r="AW65" i="4"/>
  <c r="AW64" i="4"/>
  <c r="AW63" i="4"/>
  <c r="AW62" i="4"/>
  <c r="AW61" i="4"/>
  <c r="AW60" i="4"/>
  <c r="AW59" i="4"/>
  <c r="AW58" i="4"/>
  <c r="AW57" i="4"/>
  <c r="AW56" i="4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AW3" i="4"/>
  <c r="AW2" i="4"/>
  <c r="BS3" i="4"/>
  <c r="BS4" i="4"/>
  <c r="BS5" i="4"/>
  <c r="BS6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2" i="4"/>
  <c r="BL3" i="4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2" i="4"/>
  <c r="BE3" i="4"/>
  <c r="BE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80" i="4"/>
  <c r="BE81" i="4"/>
  <c r="BE82" i="4"/>
  <c r="BE83" i="4"/>
  <c r="BE2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P3" i="4"/>
  <c r="AP2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AI2" i="4"/>
  <c r="AA55" i="4" l="1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AA2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U55" i="4"/>
  <c r="U54" i="4"/>
  <c r="U53" i="4"/>
  <c r="U52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16" i="1"/>
  <c r="AG16" i="1" s="1"/>
  <c r="V15" i="1"/>
  <c r="V14" i="1"/>
  <c r="V13" i="1"/>
  <c r="AG13" i="1" s="1"/>
  <c r="V12" i="1"/>
  <c r="V11" i="1"/>
  <c r="AG11" i="1" s="1"/>
  <c r="V10" i="1"/>
  <c r="V9" i="1"/>
  <c r="V8" i="1"/>
  <c r="AG8" i="1" s="1"/>
  <c r="V7" i="1"/>
  <c r="V6" i="1"/>
  <c r="V5" i="1"/>
  <c r="AG5" i="1" s="1"/>
  <c r="V4" i="1"/>
  <c r="V3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4" i="1"/>
  <c r="AG4" i="1" s="1"/>
  <c r="K5" i="1"/>
  <c r="K6" i="1"/>
  <c r="K7" i="1"/>
  <c r="K8" i="1"/>
  <c r="K9" i="1"/>
  <c r="AG9" i="1" s="1"/>
  <c r="K10" i="1"/>
  <c r="K11" i="1"/>
  <c r="K12" i="1"/>
  <c r="AG12" i="1" s="1"/>
  <c r="K13" i="1"/>
  <c r="K14" i="1"/>
  <c r="K15" i="1"/>
  <c r="K16" i="1"/>
  <c r="K3" i="1"/>
  <c r="AG23" i="1" l="1"/>
  <c r="AG123" i="1"/>
  <c r="AG24" i="1"/>
  <c r="AG32" i="1"/>
  <c r="AG42" i="1"/>
  <c r="AG50" i="1"/>
  <c r="AG60" i="1"/>
  <c r="AG70" i="1"/>
  <c r="AG78" i="1"/>
  <c r="AG88" i="1"/>
  <c r="AG96" i="1"/>
  <c r="AG106" i="1"/>
  <c r="AG114" i="1"/>
  <c r="AG124" i="1"/>
  <c r="AG59" i="1"/>
  <c r="AG113" i="1"/>
  <c r="AG25" i="1"/>
  <c r="AG33" i="1"/>
  <c r="AG43" i="1"/>
  <c r="AG53" i="1"/>
  <c r="AG61" i="1"/>
  <c r="AG71" i="1"/>
  <c r="AG79" i="1"/>
  <c r="AG89" i="1"/>
  <c r="AG97" i="1"/>
  <c r="AG107" i="1"/>
  <c r="AG117" i="1"/>
  <c r="AG125" i="1"/>
  <c r="AG105" i="1"/>
  <c r="AG6" i="1"/>
  <c r="AG14" i="1"/>
  <c r="AG26" i="1"/>
  <c r="AG34" i="1"/>
  <c r="AG44" i="1"/>
  <c r="AG54" i="1"/>
  <c r="AG62" i="1"/>
  <c r="AG72" i="1"/>
  <c r="AG80" i="1"/>
  <c r="AG90" i="1"/>
  <c r="AG98" i="1"/>
  <c r="AG108" i="1"/>
  <c r="AG118" i="1"/>
  <c r="AG126" i="1"/>
  <c r="AG31" i="1"/>
  <c r="AG95" i="1"/>
  <c r="AG7" i="1"/>
  <c r="AG15" i="1"/>
  <c r="AG27" i="1"/>
  <c r="AG37" i="1"/>
  <c r="AG45" i="1"/>
  <c r="AG55" i="1"/>
  <c r="AG63" i="1"/>
  <c r="AG73" i="1"/>
  <c r="AG81" i="1"/>
  <c r="AG91" i="1"/>
  <c r="AG101" i="1"/>
  <c r="AG109" i="1"/>
  <c r="AG119" i="1"/>
  <c r="AG127" i="1"/>
  <c r="AG41" i="1"/>
  <c r="AG77" i="1"/>
  <c r="AG28" i="1"/>
  <c r="AG38" i="1"/>
  <c r="AG46" i="1"/>
  <c r="AG56" i="1"/>
  <c r="AG64" i="1"/>
  <c r="AG74" i="1"/>
  <c r="AG82" i="1"/>
  <c r="AG92" i="1"/>
  <c r="AG102" i="1"/>
  <c r="AG110" i="1"/>
  <c r="AG120" i="1"/>
  <c r="AG128" i="1"/>
  <c r="AG87" i="1"/>
  <c r="AG21" i="1"/>
  <c r="AG29" i="1"/>
  <c r="AG39" i="1"/>
  <c r="AG47" i="1"/>
  <c r="AG57" i="1"/>
  <c r="AG65" i="1"/>
  <c r="AG75" i="1"/>
  <c r="AG85" i="1"/>
  <c r="AG93" i="1"/>
  <c r="AG103" i="1"/>
  <c r="AG111" i="1"/>
  <c r="AG121" i="1"/>
  <c r="AG129" i="1"/>
  <c r="AG3" i="1"/>
  <c r="AG49" i="1"/>
  <c r="AG69" i="1"/>
  <c r="AG10" i="1"/>
  <c r="AG22" i="1"/>
  <c r="AG30" i="1"/>
  <c r="AG40" i="1"/>
  <c r="AG48" i="1"/>
  <c r="AG58" i="1"/>
  <c r="AG66" i="1"/>
  <c r="AG76" i="1"/>
  <c r="AG86" i="1"/>
  <c r="AG94" i="1"/>
  <c r="AG104" i="1"/>
  <c r="AG112" i="1"/>
  <c r="AG122" i="1"/>
  <c r="AG130" i="1"/>
</calcChain>
</file>

<file path=xl/sharedStrings.xml><?xml version="1.0" encoding="utf-8"?>
<sst xmlns="http://schemas.openxmlformats.org/spreadsheetml/2006/main" count="7307" uniqueCount="56">
  <si>
    <t>ENROLLMENT FIGURES</t>
  </si>
  <si>
    <t>auth</t>
  </si>
  <si>
    <t>Sex</t>
  </si>
  <si>
    <t>Malampa</t>
  </si>
  <si>
    <t>Penama</t>
  </si>
  <si>
    <t>Sanma</t>
  </si>
  <si>
    <t>Shefa</t>
  </si>
  <si>
    <t>Tafea</t>
  </si>
  <si>
    <t>Torba</t>
  </si>
  <si>
    <t>ENG</t>
  </si>
  <si>
    <t>Church (Government Assisted)</t>
  </si>
  <si>
    <t>F</t>
  </si>
  <si>
    <t>M</t>
  </si>
  <si>
    <t>Church (Not Government Assisted)</t>
  </si>
  <si>
    <t>Government of Vanuatu</t>
  </si>
  <si>
    <t>Private</t>
  </si>
  <si>
    <t>FRE</t>
  </si>
  <si>
    <t>YL 7</t>
  </si>
  <si>
    <t>YL 8</t>
  </si>
  <si>
    <t>YL 9</t>
  </si>
  <si>
    <t>YL 10</t>
  </si>
  <si>
    <t>YL 11</t>
  </si>
  <si>
    <t>YL 12</t>
  </si>
  <si>
    <t>YL 13</t>
  </si>
  <si>
    <t>YL 14</t>
  </si>
  <si>
    <t>DROPOUT FIGURES</t>
  </si>
  <si>
    <t>DROPOUT RATES</t>
  </si>
  <si>
    <t>-</t>
  </si>
  <si>
    <t>SchoolClass</t>
  </si>
  <si>
    <t>dropout</t>
  </si>
  <si>
    <t>enrollment</t>
  </si>
  <si>
    <t>Church (Gov. Assisted)</t>
  </si>
  <si>
    <t>Church (Not Gov. Assisted)</t>
  </si>
  <si>
    <t>dName</t>
  </si>
  <si>
    <t>Church - Not Gov. Assisted</t>
  </si>
  <si>
    <t># of dropped out</t>
  </si>
  <si>
    <t># of enrolled</t>
  </si>
  <si>
    <t>drop out rate - 2018</t>
  </si>
  <si>
    <t>drop out rate - 2019</t>
  </si>
  <si>
    <t>drop out rate - 2020</t>
  </si>
  <si>
    <t>Education Authority</t>
  </si>
  <si>
    <t>N/A</t>
  </si>
  <si>
    <t>dropped</t>
  </si>
  <si>
    <t>enrolled</t>
  </si>
  <si>
    <t>2018 rate</t>
  </si>
  <si>
    <t>2019 rate</t>
  </si>
  <si>
    <t>2020 rate</t>
  </si>
  <si>
    <t>Church - Gov. assisted</t>
  </si>
  <si>
    <t>Gov. of Vanuatu</t>
  </si>
  <si>
    <t>lang</t>
  </si>
  <si>
    <t>Church - not Gov. Assisted</t>
  </si>
  <si>
    <t>Year levels</t>
  </si>
  <si>
    <t>Province</t>
  </si>
  <si>
    <t>Language of instruction</t>
  </si>
  <si>
    <t># of dropped</t>
  </si>
  <si>
    <t>drop out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</si>
</sst>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ck">
        <color rgb="FF8093B3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vertical="center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 applyBorder="1"/>
    <xf numFmtId="9" fontId="3" fillId="2" borderId="0" xfId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9" fontId="0" fillId="0" borderId="10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4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drop-out rates, by gender, by Year level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7</c:v>
                  </c:pt>
                  <c:pt idx="2">
                    <c:v>8</c:v>
                  </c:pt>
                  <c:pt idx="4">
                    <c:v>9</c:v>
                  </c:pt>
                  <c:pt idx="6">
                    <c:v>10</c:v>
                  </c:pt>
                  <c:pt idx="8">
                    <c:v>11</c:v>
                  </c:pt>
                  <c:pt idx="10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figures!$F$2:$F$15</c:f>
              <c:numCache>
                <c:formatCode>0%</c:formatCode>
                <c:ptCount val="14"/>
                <c:pt idx="0">
                  <c:v>0.18247880500605571</c:v>
                </c:pt>
                <c:pt idx="1">
                  <c:v>0.23070803500397771</c:v>
                </c:pt>
                <c:pt idx="2">
                  <c:v>0.28069353327085284</c:v>
                </c:pt>
                <c:pt idx="3">
                  <c:v>0.29604628736740596</c:v>
                </c:pt>
                <c:pt idx="4">
                  <c:v>0.21782178217821782</c:v>
                </c:pt>
                <c:pt idx="5">
                  <c:v>0.2831077104178929</c:v>
                </c:pt>
                <c:pt idx="6">
                  <c:v>0.41247484909456739</c:v>
                </c:pt>
                <c:pt idx="7">
                  <c:v>0.48461538461538461</c:v>
                </c:pt>
                <c:pt idx="8">
                  <c:v>0.24309978768577495</c:v>
                </c:pt>
                <c:pt idx="9">
                  <c:v>0.27959697732997479</c:v>
                </c:pt>
                <c:pt idx="10">
                  <c:v>0.34688346883468835</c:v>
                </c:pt>
                <c:pt idx="11">
                  <c:v>0.43438914027149322</c:v>
                </c:pt>
                <c:pt idx="12">
                  <c:v>0.77828054298642535</c:v>
                </c:pt>
                <c:pt idx="13">
                  <c:v>0.83689839572192515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9-4F3F-AA6A-78A26303BA1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7</c:v>
                  </c:pt>
                  <c:pt idx="2">
                    <c:v>8</c:v>
                  </c:pt>
                  <c:pt idx="4">
                    <c:v>9</c:v>
                  </c:pt>
                  <c:pt idx="6">
                    <c:v>10</c:v>
                  </c:pt>
                  <c:pt idx="8">
                    <c:v>11</c:v>
                  </c:pt>
                  <c:pt idx="10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figures!$J$2:$J$15</c:f>
              <c:numCache>
                <c:formatCode>0%</c:formatCode>
                <c:ptCount val="14"/>
                <c:pt idx="0" formatCode="0.0%">
                  <c:v>0.12082066869300911</c:v>
                </c:pt>
                <c:pt idx="1">
                  <c:v>0.15511551155115511</c:v>
                </c:pt>
                <c:pt idx="2">
                  <c:v>0.1514052583862194</c:v>
                </c:pt>
                <c:pt idx="3">
                  <c:v>0.18683957732949089</c:v>
                </c:pt>
                <c:pt idx="4">
                  <c:v>0.19566339700567889</c:v>
                </c:pt>
                <c:pt idx="5">
                  <c:v>0.25291622481442205</c:v>
                </c:pt>
                <c:pt idx="6">
                  <c:v>0.30253164556962026</c:v>
                </c:pt>
                <c:pt idx="7">
                  <c:v>0.37358238825883922</c:v>
                </c:pt>
                <c:pt idx="8">
                  <c:v>0.18350324374420759</c:v>
                </c:pt>
                <c:pt idx="9">
                  <c:v>0.24054621848739496</c:v>
                </c:pt>
                <c:pt idx="10">
                  <c:v>0.22169249106078665</c:v>
                </c:pt>
                <c:pt idx="11">
                  <c:v>0.25225225225225223</c:v>
                </c:pt>
                <c:pt idx="12">
                  <c:v>0.79351535836177478</c:v>
                </c:pt>
                <c:pt idx="13" formatCode="0.0%">
                  <c:v>0.78969957081545061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9-4F3F-AA6A-78A26303BA1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7</c:v>
                  </c:pt>
                  <c:pt idx="2">
                    <c:v>8</c:v>
                  </c:pt>
                  <c:pt idx="4">
                    <c:v>9</c:v>
                  </c:pt>
                  <c:pt idx="6">
                    <c:v>10</c:v>
                  </c:pt>
                  <c:pt idx="8">
                    <c:v>11</c:v>
                  </c:pt>
                  <c:pt idx="10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figures!$N$2:$N$15</c:f>
              <c:numCache>
                <c:formatCode>0%</c:formatCode>
                <c:ptCount val="14"/>
                <c:pt idx="0" formatCode="0.0%">
                  <c:v>0.12221041445270989</c:v>
                </c:pt>
                <c:pt idx="1">
                  <c:v>0.15126625598904861</c:v>
                </c:pt>
                <c:pt idx="2">
                  <c:v>0.1674698795180723</c:v>
                </c:pt>
                <c:pt idx="3">
                  <c:v>0.20476190476190476</c:v>
                </c:pt>
                <c:pt idx="4">
                  <c:v>0.16438356164383561</c:v>
                </c:pt>
                <c:pt idx="5">
                  <c:v>0.20139930034982509</c:v>
                </c:pt>
                <c:pt idx="6">
                  <c:v>0.26761332605133809</c:v>
                </c:pt>
                <c:pt idx="7">
                  <c:v>0.32728372655777377</c:v>
                </c:pt>
                <c:pt idx="8">
                  <c:v>0.11915269196822595</c:v>
                </c:pt>
                <c:pt idx="9">
                  <c:v>0.16332665330661322</c:v>
                </c:pt>
                <c:pt idx="10">
                  <c:v>0.18717683557394002</c:v>
                </c:pt>
                <c:pt idx="11">
                  <c:v>0.2111251580278129</c:v>
                </c:pt>
                <c:pt idx="12">
                  <c:v>0.80658436213991769</c:v>
                </c:pt>
                <c:pt idx="13" formatCode="0.0%">
                  <c:v>0.78596491228070176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9-4F3F-AA6A-78A26303BA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69"/>
        <c:axId val="455519264"/>
        <c:axId val="455520096"/>
      </c:barChart>
      <c:catAx>
        <c:axId val="455519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520096"/>
        <c:crosses val="autoZero"/>
        <c:auto val="1"/>
        <c:lblAlgn val="ctr"/>
        <c:lblOffset val="100"/>
        <c:noMultiLvlLbl val="0"/>
      </c:catAx>
      <c:valAx>
        <c:axId val="4555200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5551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dropout rates across </a:t>
            </a:r>
            <a:r>
              <a:rPr lang="tr-TR" sz="1100"/>
              <a:t>the two </a:t>
            </a:r>
            <a:r>
              <a:rPr lang="en-GB" sz="1100"/>
              <a:t>education authorities, </a:t>
            </a:r>
            <a:r>
              <a:rPr lang="tr-TR" sz="1100"/>
              <a:t>not</a:t>
            </a:r>
            <a:r>
              <a:rPr lang="en-GB" sz="1100"/>
              <a:t> Government assisted Churches and </a:t>
            </a:r>
            <a:r>
              <a:rPr lang="tr-TR" sz="1100"/>
              <a:t>Private</a:t>
            </a:r>
            <a:r>
              <a:rPr lang="en-GB" sz="1100"/>
              <a:t>, by gender, by province, by Year level </a:t>
            </a:r>
            <a:r>
              <a:rPr lang="tr-TR" sz="1100"/>
              <a:t>10</a:t>
            </a:r>
            <a:r>
              <a:rPr lang="en-GB" sz="1100"/>
              <a:t> to </a:t>
            </a:r>
            <a:r>
              <a:rPr lang="tr-TR" sz="1100"/>
              <a:t>13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- 2'!$BA$35:$BE$54</c:f>
              <c:multiLvlStrCache>
                <c:ptCount val="2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FRE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</c:lvl>
                <c:lvl>
                  <c:pt idx="0">
                    <c:v>Church - not Gov. Assisted</c:v>
                  </c:pt>
                  <c:pt idx="2">
                    <c:v>Private</c:v>
                  </c:pt>
                  <c:pt idx="6">
                    <c:v>Private</c:v>
                  </c:pt>
                  <c:pt idx="8">
                    <c:v>Private</c:v>
                  </c:pt>
                  <c:pt idx="12">
                    <c:v>Private</c:v>
                  </c:pt>
                  <c:pt idx="16">
                    <c:v>Private</c:v>
                  </c:pt>
                </c:lvl>
                <c:lvl>
                  <c:pt idx="0">
                    <c:v>Malampa</c:v>
                  </c:pt>
                  <c:pt idx="2">
                    <c:v>Shefa</c:v>
                  </c:pt>
                  <c:pt idx="6">
                    <c:v>Tafea</c:v>
                  </c:pt>
                  <c:pt idx="8">
                    <c:v>Shefa</c:v>
                  </c:pt>
                  <c:pt idx="12">
                    <c:v>Shefa</c:v>
                  </c:pt>
                  <c:pt idx="16">
                    <c:v>Shefa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2">
                    <c:v>12</c:v>
                  </c:pt>
                  <c:pt idx="16">
                    <c:v>13</c:v>
                  </c:pt>
                </c:lvl>
              </c:multiLvlStrCache>
            </c:multiLvlStrRef>
          </c:cat>
          <c:val>
            <c:numRef>
              <c:f>'figures - 2'!$BH$35:$BH$54</c:f>
              <c:numCache>
                <c:formatCode>0%</c:formatCode>
                <c:ptCount val="20"/>
                <c:pt idx="0">
                  <c:v>0.41666666666666669</c:v>
                </c:pt>
                <c:pt idx="1">
                  <c:v>0.46666666666666667</c:v>
                </c:pt>
                <c:pt idx="2">
                  <c:v>0.8</c:v>
                </c:pt>
                <c:pt idx="3">
                  <c:v>0.55555555555555558</c:v>
                </c:pt>
                <c:pt idx="5">
                  <c:v>1</c:v>
                </c:pt>
                <c:pt idx="8">
                  <c:v>0.77777777777777779</c:v>
                </c:pt>
                <c:pt idx="9">
                  <c:v>0.81818181818181823</c:v>
                </c:pt>
                <c:pt idx="12">
                  <c:v>1</c:v>
                </c:pt>
                <c:pt idx="13">
                  <c:v>0.93103448275862066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4-4F76-AF18-DAF276C1A2C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- 2'!$BA$35:$BE$54</c:f>
              <c:multiLvlStrCache>
                <c:ptCount val="2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FRE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</c:lvl>
                <c:lvl>
                  <c:pt idx="0">
                    <c:v>Church - not Gov. Assisted</c:v>
                  </c:pt>
                  <c:pt idx="2">
                    <c:v>Private</c:v>
                  </c:pt>
                  <c:pt idx="6">
                    <c:v>Private</c:v>
                  </c:pt>
                  <c:pt idx="8">
                    <c:v>Private</c:v>
                  </c:pt>
                  <c:pt idx="12">
                    <c:v>Private</c:v>
                  </c:pt>
                  <c:pt idx="16">
                    <c:v>Private</c:v>
                  </c:pt>
                </c:lvl>
                <c:lvl>
                  <c:pt idx="0">
                    <c:v>Malampa</c:v>
                  </c:pt>
                  <c:pt idx="2">
                    <c:v>Shefa</c:v>
                  </c:pt>
                  <c:pt idx="6">
                    <c:v>Tafea</c:v>
                  </c:pt>
                  <c:pt idx="8">
                    <c:v>Shefa</c:v>
                  </c:pt>
                  <c:pt idx="12">
                    <c:v>Shefa</c:v>
                  </c:pt>
                  <c:pt idx="16">
                    <c:v>Shefa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2">
                    <c:v>12</c:v>
                  </c:pt>
                  <c:pt idx="16">
                    <c:v>13</c:v>
                  </c:pt>
                </c:lvl>
              </c:multiLvlStrCache>
            </c:multiLvlStrRef>
          </c:cat>
          <c:val>
            <c:numRef>
              <c:f>'figures - 2'!$BK$35:$BK$54</c:f>
              <c:numCache>
                <c:formatCode>0%</c:formatCode>
                <c:ptCount val="20"/>
                <c:pt idx="0">
                  <c:v>0.77777777777777779</c:v>
                </c:pt>
                <c:pt idx="1">
                  <c:v>0.58333333333333337</c:v>
                </c:pt>
                <c:pt idx="2">
                  <c:v>0.25714285714285712</c:v>
                </c:pt>
                <c:pt idx="3">
                  <c:v>0.60465116279069764</c:v>
                </c:pt>
                <c:pt idx="4">
                  <c:v>0.22727272727272727</c:v>
                </c:pt>
                <c:pt idx="5">
                  <c:v>0.2413793103448276</c:v>
                </c:pt>
                <c:pt idx="8">
                  <c:v>0.38095238095238093</c:v>
                </c:pt>
                <c:pt idx="9">
                  <c:v>0.6071428571428571</c:v>
                </c:pt>
                <c:pt idx="10">
                  <c:v>0.2857142857142857</c:v>
                </c:pt>
                <c:pt idx="11">
                  <c:v>0.17647058823529413</c:v>
                </c:pt>
                <c:pt idx="12">
                  <c:v>0.55555555555555558</c:v>
                </c:pt>
                <c:pt idx="13">
                  <c:v>0.46666666666666667</c:v>
                </c:pt>
                <c:pt idx="14">
                  <c:v>0</c:v>
                </c:pt>
                <c:pt idx="15">
                  <c:v>0</c:v>
                </c:pt>
                <c:pt idx="18">
                  <c:v>1</c:v>
                </c:pt>
                <c:pt idx="19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4-4F76-AF18-DAF276C1A2C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- 2'!$BA$35:$BE$54</c:f>
              <c:multiLvlStrCache>
                <c:ptCount val="2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FRE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</c:lvl>
                <c:lvl>
                  <c:pt idx="0">
                    <c:v>Church - not Gov. Assisted</c:v>
                  </c:pt>
                  <c:pt idx="2">
                    <c:v>Private</c:v>
                  </c:pt>
                  <c:pt idx="6">
                    <c:v>Private</c:v>
                  </c:pt>
                  <c:pt idx="8">
                    <c:v>Private</c:v>
                  </c:pt>
                  <c:pt idx="12">
                    <c:v>Private</c:v>
                  </c:pt>
                  <c:pt idx="16">
                    <c:v>Private</c:v>
                  </c:pt>
                </c:lvl>
                <c:lvl>
                  <c:pt idx="0">
                    <c:v>Malampa</c:v>
                  </c:pt>
                  <c:pt idx="2">
                    <c:v>Shefa</c:v>
                  </c:pt>
                  <c:pt idx="6">
                    <c:v>Tafea</c:v>
                  </c:pt>
                  <c:pt idx="8">
                    <c:v>Shefa</c:v>
                  </c:pt>
                  <c:pt idx="12">
                    <c:v>Shefa</c:v>
                  </c:pt>
                  <c:pt idx="16">
                    <c:v>Shefa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2">
                    <c:v>12</c:v>
                  </c:pt>
                  <c:pt idx="16">
                    <c:v>13</c:v>
                  </c:pt>
                </c:lvl>
              </c:multiLvlStrCache>
            </c:multiLvlStrRef>
          </c:cat>
          <c:val>
            <c:numRef>
              <c:f>'figures - 2'!$BN$35:$BN$54</c:f>
              <c:numCache>
                <c:formatCode>0%</c:formatCode>
                <c:ptCount val="20"/>
                <c:pt idx="0">
                  <c:v>0.25</c:v>
                </c:pt>
                <c:pt idx="1">
                  <c:v>0.2857142857142857</c:v>
                </c:pt>
                <c:pt idx="2">
                  <c:v>0.12941176470588237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0.83333333333333337</c:v>
                </c:pt>
                <c:pt idx="7">
                  <c:v>0.14285714285714285</c:v>
                </c:pt>
                <c:pt idx="8">
                  <c:v>3.9603960396039604E-2</c:v>
                </c:pt>
                <c:pt idx="9">
                  <c:v>7.6190476190476197E-2</c:v>
                </c:pt>
                <c:pt idx="10">
                  <c:v>0</c:v>
                </c:pt>
                <c:pt idx="11">
                  <c:v>6.6666666666666666E-2</c:v>
                </c:pt>
                <c:pt idx="12">
                  <c:v>0.265625</c:v>
                </c:pt>
                <c:pt idx="13">
                  <c:v>0.31578947368421051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0.96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4-4F76-AF18-DAF276C1A2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64"/>
        <c:axId val="1706806463"/>
        <c:axId val="1706792319"/>
      </c:barChart>
      <c:catAx>
        <c:axId val="17068064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92319"/>
        <c:crosses val="autoZero"/>
        <c:auto val="1"/>
        <c:lblAlgn val="ctr"/>
        <c:lblOffset val="100"/>
        <c:noMultiLvlLbl val="0"/>
      </c:catAx>
      <c:valAx>
        <c:axId val="170679231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0680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7</a:t>
            </a:r>
            <a:r>
              <a:rPr lang="tr-TR" sz="1100" b="0" i="0" baseline="0">
                <a:effectLst/>
              </a:rPr>
              <a:t>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- 2'!$AA$2:$AD$47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- 2'!$AG$2:$AG$47</c:f>
              <c:numCache>
                <c:formatCode>0%</c:formatCode>
                <c:ptCount val="46"/>
                <c:pt idx="0">
                  <c:v>0.29729729729729731</c:v>
                </c:pt>
                <c:pt idx="1">
                  <c:v>0.31578947368421051</c:v>
                </c:pt>
                <c:pt idx="2">
                  <c:v>0.18811881188118812</c:v>
                </c:pt>
                <c:pt idx="3">
                  <c:v>0.28712871287128711</c:v>
                </c:pt>
                <c:pt idx="4">
                  <c:v>0.19248826291079812</c:v>
                </c:pt>
                <c:pt idx="5">
                  <c:v>0.2422680412371134</c:v>
                </c:pt>
                <c:pt idx="6">
                  <c:v>0.20833333333333334</c:v>
                </c:pt>
                <c:pt idx="7">
                  <c:v>0.27083333333333331</c:v>
                </c:pt>
                <c:pt idx="8">
                  <c:v>0.20567375886524822</c:v>
                </c:pt>
                <c:pt idx="9">
                  <c:v>0.34931506849315069</c:v>
                </c:pt>
                <c:pt idx="10">
                  <c:v>0.17647058823529413</c:v>
                </c:pt>
                <c:pt idx="11">
                  <c:v>0.16216216216216217</c:v>
                </c:pt>
                <c:pt idx="12">
                  <c:v>0.17857142857142858</c:v>
                </c:pt>
                <c:pt idx="13">
                  <c:v>0.18</c:v>
                </c:pt>
                <c:pt idx="14">
                  <c:v>0.375</c:v>
                </c:pt>
                <c:pt idx="15">
                  <c:v>0.33333333333333331</c:v>
                </c:pt>
                <c:pt idx="16">
                  <c:v>0.22580645161290322</c:v>
                </c:pt>
                <c:pt idx="17">
                  <c:v>0.25609756097560976</c:v>
                </c:pt>
                <c:pt idx="18">
                  <c:v>0.12605042016806722</c:v>
                </c:pt>
                <c:pt idx="19">
                  <c:v>8.4337349397590355E-2</c:v>
                </c:pt>
                <c:pt idx="20">
                  <c:v>0.12457912457912458</c:v>
                </c:pt>
                <c:pt idx="21">
                  <c:v>0.21474358974358973</c:v>
                </c:pt>
                <c:pt idx="22">
                  <c:v>0.31034482758620691</c:v>
                </c:pt>
                <c:pt idx="23">
                  <c:v>0.33333333333333331</c:v>
                </c:pt>
                <c:pt idx="24">
                  <c:v>0.14444444444444443</c:v>
                </c:pt>
                <c:pt idx="25">
                  <c:v>0.20833333333333334</c:v>
                </c:pt>
                <c:pt idx="26">
                  <c:v>0.18018018018018017</c:v>
                </c:pt>
                <c:pt idx="27">
                  <c:v>0.16666666666666666</c:v>
                </c:pt>
                <c:pt idx="28">
                  <c:v>0.125</c:v>
                </c:pt>
                <c:pt idx="29">
                  <c:v>0.15632754342431762</c:v>
                </c:pt>
                <c:pt idx="30">
                  <c:v>0.23140495867768596</c:v>
                </c:pt>
                <c:pt idx="31">
                  <c:v>0.26126126126126126</c:v>
                </c:pt>
                <c:pt idx="32">
                  <c:v>8.3333333333333329E-2</c:v>
                </c:pt>
                <c:pt idx="33">
                  <c:v>9.0909090909090912E-2</c:v>
                </c:pt>
                <c:pt idx="34">
                  <c:v>4.1666666666666664E-2</c:v>
                </c:pt>
                <c:pt idx="35">
                  <c:v>2.3255813953488372E-2</c:v>
                </c:pt>
                <c:pt idx="36">
                  <c:v>0.32500000000000001</c:v>
                </c:pt>
                <c:pt idx="37">
                  <c:v>0.25833333333333336</c:v>
                </c:pt>
                <c:pt idx="38">
                  <c:v>0.24193548387096775</c:v>
                </c:pt>
                <c:pt idx="39">
                  <c:v>0.36708860759493672</c:v>
                </c:pt>
                <c:pt idx="40">
                  <c:v>0.39215686274509803</c:v>
                </c:pt>
                <c:pt idx="41">
                  <c:v>0.65306122448979587</c:v>
                </c:pt>
                <c:pt idx="42">
                  <c:v>0.23076923076923078</c:v>
                </c:pt>
                <c:pt idx="43">
                  <c:v>0.3888888888888889</c:v>
                </c:pt>
                <c:pt idx="44">
                  <c:v>0.15384615384615385</c:v>
                </c:pt>
                <c:pt idx="45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6-4E17-9A24-81B36844AAD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- 2'!$AA$2:$AD$47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- 2'!$AP$2:$AP$47</c:f>
              <c:numCache>
                <c:formatCode>0%</c:formatCode>
                <c:ptCount val="46"/>
                <c:pt idx="0">
                  <c:v>0.22448979591836735</c:v>
                </c:pt>
                <c:pt idx="1">
                  <c:v>0.21875</c:v>
                </c:pt>
                <c:pt idx="2">
                  <c:v>3.7974683544303799E-2</c:v>
                </c:pt>
                <c:pt idx="3">
                  <c:v>0.1391304347826087</c:v>
                </c:pt>
                <c:pt idx="4">
                  <c:v>8.2352941176470587E-2</c:v>
                </c:pt>
                <c:pt idx="5">
                  <c:v>0.13934426229508196</c:v>
                </c:pt>
                <c:pt idx="6">
                  <c:v>0.11363636363636363</c:v>
                </c:pt>
                <c:pt idx="7">
                  <c:v>9.6774193548387094E-2</c:v>
                </c:pt>
                <c:pt idx="8">
                  <c:v>7.7586206896551727E-2</c:v>
                </c:pt>
                <c:pt idx="9">
                  <c:v>0.23684210526315788</c:v>
                </c:pt>
                <c:pt idx="10">
                  <c:v>0.16129032258064516</c:v>
                </c:pt>
                <c:pt idx="11">
                  <c:v>0.23809523809523808</c:v>
                </c:pt>
                <c:pt idx="12">
                  <c:v>9.0909090909090912E-2</c:v>
                </c:pt>
                <c:pt idx="13">
                  <c:v>0.17910447761194029</c:v>
                </c:pt>
                <c:pt idx="14">
                  <c:v>0</c:v>
                </c:pt>
                <c:pt idx="15">
                  <c:v>0</c:v>
                </c:pt>
                <c:pt idx="16">
                  <c:v>0.22641509433962265</c:v>
                </c:pt>
                <c:pt idx="17">
                  <c:v>0.23232323232323232</c:v>
                </c:pt>
                <c:pt idx="18">
                  <c:v>0.24786324786324787</c:v>
                </c:pt>
                <c:pt idx="19">
                  <c:v>0.31617647058823528</c:v>
                </c:pt>
                <c:pt idx="20">
                  <c:v>0.11073825503355705</c:v>
                </c:pt>
                <c:pt idx="21">
                  <c:v>0.15501519756838905</c:v>
                </c:pt>
                <c:pt idx="22">
                  <c:v>0.15584415584415584</c:v>
                </c:pt>
                <c:pt idx="23">
                  <c:v>0.12</c:v>
                </c:pt>
                <c:pt idx="24">
                  <c:v>0.11864406779661017</c:v>
                </c:pt>
                <c:pt idx="25">
                  <c:v>0.11016949152542373</c:v>
                </c:pt>
                <c:pt idx="26">
                  <c:v>6.5573770491803282E-2</c:v>
                </c:pt>
                <c:pt idx="27">
                  <c:v>9.5238095238095233E-2</c:v>
                </c:pt>
                <c:pt idx="28">
                  <c:v>9.4298245614035089E-2</c:v>
                </c:pt>
                <c:pt idx="29">
                  <c:v>0.104</c:v>
                </c:pt>
                <c:pt idx="30">
                  <c:v>4.0404040404040407E-2</c:v>
                </c:pt>
                <c:pt idx="31">
                  <c:v>4.4642857142857144E-2</c:v>
                </c:pt>
                <c:pt idx="32">
                  <c:v>0.29333333333333333</c:v>
                </c:pt>
                <c:pt idx="33">
                  <c:v>0.33783783783783783</c:v>
                </c:pt>
                <c:pt idx="34">
                  <c:v>5.4054054054054057E-2</c:v>
                </c:pt>
                <c:pt idx="35">
                  <c:v>6.25E-2</c:v>
                </c:pt>
                <c:pt idx="36">
                  <c:v>0.13526570048309178</c:v>
                </c:pt>
                <c:pt idx="37">
                  <c:v>0.1650485436893204</c:v>
                </c:pt>
                <c:pt idx="38">
                  <c:v>0.23636363636363636</c:v>
                </c:pt>
                <c:pt idx="39">
                  <c:v>0.15492957746478872</c:v>
                </c:pt>
                <c:pt idx="40">
                  <c:v>7.9365079365079361E-2</c:v>
                </c:pt>
                <c:pt idx="41">
                  <c:v>8.1632653061224483E-2</c:v>
                </c:pt>
                <c:pt idx="42">
                  <c:v>0.23076923076923078</c:v>
                </c:pt>
                <c:pt idx="43">
                  <c:v>0.29411764705882354</c:v>
                </c:pt>
                <c:pt idx="44">
                  <c:v>0.2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6-4E17-9A24-81B36844AAD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- 2'!$AA$2:$AD$47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- 2'!$AX$2:$AX$47</c:f>
              <c:numCache>
                <c:formatCode>0%</c:formatCode>
                <c:ptCount val="46"/>
                <c:pt idx="0">
                  <c:v>5.128205128205128E-2</c:v>
                </c:pt>
                <c:pt idx="1">
                  <c:v>8.3333333333333329E-2</c:v>
                </c:pt>
                <c:pt idx="2">
                  <c:v>6.6666666666666666E-2</c:v>
                </c:pt>
                <c:pt idx="3">
                  <c:v>9.7087378640776698E-2</c:v>
                </c:pt>
                <c:pt idx="4">
                  <c:v>7.8838174273858919E-2</c:v>
                </c:pt>
                <c:pt idx="5">
                  <c:v>9.8484848484848481E-2</c:v>
                </c:pt>
                <c:pt idx="6">
                  <c:v>0.10416666666666667</c:v>
                </c:pt>
                <c:pt idx="7">
                  <c:v>0.16129032258064516</c:v>
                </c:pt>
                <c:pt idx="8">
                  <c:v>0.10596026490066225</c:v>
                </c:pt>
                <c:pt idx="9">
                  <c:v>0.17293233082706766</c:v>
                </c:pt>
                <c:pt idx="10">
                  <c:v>0.22916666666666666</c:v>
                </c:pt>
                <c:pt idx="11">
                  <c:v>0.17543859649122806</c:v>
                </c:pt>
                <c:pt idx="12">
                  <c:v>0.13414634146341464</c:v>
                </c:pt>
                <c:pt idx="13">
                  <c:v>0.14634146341463414</c:v>
                </c:pt>
                <c:pt idx="14">
                  <c:v>0.16666666666666666</c:v>
                </c:pt>
                <c:pt idx="15">
                  <c:v>0</c:v>
                </c:pt>
                <c:pt idx="16">
                  <c:v>0.15463917525773196</c:v>
                </c:pt>
                <c:pt idx="17">
                  <c:v>0.16666666666666666</c:v>
                </c:pt>
                <c:pt idx="18">
                  <c:v>0.17886178861788618</c:v>
                </c:pt>
                <c:pt idx="19">
                  <c:v>0.20168067226890757</c:v>
                </c:pt>
                <c:pt idx="20">
                  <c:v>8.6956521739130432E-2</c:v>
                </c:pt>
                <c:pt idx="21">
                  <c:v>0.10584958217270195</c:v>
                </c:pt>
                <c:pt idx="22">
                  <c:v>0.16666666666666666</c:v>
                </c:pt>
                <c:pt idx="23">
                  <c:v>0.14285714285714285</c:v>
                </c:pt>
                <c:pt idx="24">
                  <c:v>0.19230769230769232</c:v>
                </c:pt>
                <c:pt idx="25">
                  <c:v>0.26347305389221559</c:v>
                </c:pt>
                <c:pt idx="26">
                  <c:v>5.7851239669421489E-2</c:v>
                </c:pt>
                <c:pt idx="27">
                  <c:v>0.14018691588785046</c:v>
                </c:pt>
                <c:pt idx="28">
                  <c:v>0.10491071428571429</c:v>
                </c:pt>
                <c:pt idx="29">
                  <c:v>0.14107883817427386</c:v>
                </c:pt>
                <c:pt idx="30">
                  <c:v>0.10563380281690141</c:v>
                </c:pt>
                <c:pt idx="31">
                  <c:v>0.1223021582733813</c:v>
                </c:pt>
                <c:pt idx="32">
                  <c:v>0.13235294117647059</c:v>
                </c:pt>
                <c:pt idx="33">
                  <c:v>6.0606060606060608E-2</c:v>
                </c:pt>
                <c:pt idx="34">
                  <c:v>0.18333333333333332</c:v>
                </c:pt>
                <c:pt idx="35">
                  <c:v>0.25757575757575757</c:v>
                </c:pt>
                <c:pt idx="36">
                  <c:v>0.18777292576419213</c:v>
                </c:pt>
                <c:pt idx="37">
                  <c:v>0.167420814479638</c:v>
                </c:pt>
                <c:pt idx="38">
                  <c:v>9.4339622641509441E-2</c:v>
                </c:pt>
                <c:pt idx="39">
                  <c:v>0.16666666666666666</c:v>
                </c:pt>
                <c:pt idx="40">
                  <c:v>0.17307692307692307</c:v>
                </c:pt>
                <c:pt idx="41">
                  <c:v>0.31147540983606559</c:v>
                </c:pt>
                <c:pt idx="42">
                  <c:v>0.15</c:v>
                </c:pt>
                <c:pt idx="43">
                  <c:v>0.23529411764705882</c:v>
                </c:pt>
                <c:pt idx="44">
                  <c:v>0.27272727272727271</c:v>
                </c:pt>
                <c:pt idx="4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6-4E17-9A24-81B36844AA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8,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- 2'!$AA$48:$AD$93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- 2'!$AG$48:$AG$93</c:f>
              <c:numCache>
                <c:formatCode>0%</c:formatCode>
                <c:ptCount val="46"/>
                <c:pt idx="0">
                  <c:v>0.25</c:v>
                </c:pt>
                <c:pt idx="1">
                  <c:v>0.30555555555555558</c:v>
                </c:pt>
                <c:pt idx="2">
                  <c:v>0.18055555555555555</c:v>
                </c:pt>
                <c:pt idx="3">
                  <c:v>0.27586206896551724</c:v>
                </c:pt>
                <c:pt idx="4">
                  <c:v>0.37349397590361444</c:v>
                </c:pt>
                <c:pt idx="5">
                  <c:v>0.31677018633540371</c:v>
                </c:pt>
                <c:pt idx="6">
                  <c:v>0.25</c:v>
                </c:pt>
                <c:pt idx="7">
                  <c:v>0.22222222222222221</c:v>
                </c:pt>
                <c:pt idx="8">
                  <c:v>0.19298245614035087</c:v>
                </c:pt>
                <c:pt idx="9">
                  <c:v>0.2661290322580645</c:v>
                </c:pt>
                <c:pt idx="10">
                  <c:v>9.6774193548387094E-2</c:v>
                </c:pt>
                <c:pt idx="11">
                  <c:v>0.25</c:v>
                </c:pt>
                <c:pt idx="12">
                  <c:v>0.18</c:v>
                </c:pt>
                <c:pt idx="13">
                  <c:v>0.38297872340425532</c:v>
                </c:pt>
                <c:pt idx="14">
                  <c:v>0.4</c:v>
                </c:pt>
                <c:pt idx="15">
                  <c:v>0.66666666666666663</c:v>
                </c:pt>
                <c:pt idx="16">
                  <c:v>8.6206896551724144E-2</c:v>
                </c:pt>
                <c:pt idx="17">
                  <c:v>0.1038961038961039</c:v>
                </c:pt>
                <c:pt idx="18">
                  <c:v>0.23170731707317074</c:v>
                </c:pt>
                <c:pt idx="19">
                  <c:v>0.26250000000000001</c:v>
                </c:pt>
                <c:pt idx="20">
                  <c:v>0.27685950413223143</c:v>
                </c:pt>
                <c:pt idx="21">
                  <c:v>0.22935779816513763</c:v>
                </c:pt>
                <c:pt idx="22">
                  <c:v>0.48888888888888887</c:v>
                </c:pt>
                <c:pt idx="23">
                  <c:v>0.32432432432432434</c:v>
                </c:pt>
                <c:pt idx="24">
                  <c:v>8.98876404494382E-2</c:v>
                </c:pt>
                <c:pt idx="25">
                  <c:v>0.19480519480519481</c:v>
                </c:pt>
                <c:pt idx="26">
                  <c:v>0.20430107526881722</c:v>
                </c:pt>
                <c:pt idx="27">
                  <c:v>0.20253164556962025</c:v>
                </c:pt>
                <c:pt idx="28">
                  <c:v>0.29638554216867469</c:v>
                </c:pt>
                <c:pt idx="29">
                  <c:v>0.36479591836734693</c:v>
                </c:pt>
                <c:pt idx="30">
                  <c:v>0.375</c:v>
                </c:pt>
                <c:pt idx="31">
                  <c:v>0.46031746031746029</c:v>
                </c:pt>
                <c:pt idx="32">
                  <c:v>0.25757575757575757</c:v>
                </c:pt>
                <c:pt idx="33">
                  <c:v>0.22093023255813954</c:v>
                </c:pt>
                <c:pt idx="34">
                  <c:v>4.9180327868852458E-2</c:v>
                </c:pt>
                <c:pt idx="35">
                  <c:v>8.4507042253521125E-2</c:v>
                </c:pt>
                <c:pt idx="36">
                  <c:v>0.38571428571428573</c:v>
                </c:pt>
                <c:pt idx="37">
                  <c:v>0.31446540880503143</c:v>
                </c:pt>
                <c:pt idx="38">
                  <c:v>0.3</c:v>
                </c:pt>
                <c:pt idx="39">
                  <c:v>0.40909090909090912</c:v>
                </c:pt>
                <c:pt idx="40">
                  <c:v>0.44186046511627908</c:v>
                </c:pt>
                <c:pt idx="41">
                  <c:v>0.5161290322580645</c:v>
                </c:pt>
                <c:pt idx="42">
                  <c:v>0.4375</c:v>
                </c:pt>
                <c:pt idx="43">
                  <c:v>0.1111111111111111</c:v>
                </c:pt>
                <c:pt idx="44">
                  <c:v>0.2857142857142857</c:v>
                </c:pt>
                <c:pt idx="4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F-447E-8CEE-1CB89AAC72D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- 2'!$AA$48:$AD$93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- 2'!$AP$48:$AP$93</c:f>
              <c:numCache>
                <c:formatCode>0%</c:formatCode>
                <c:ptCount val="46"/>
                <c:pt idx="0">
                  <c:v>0.13333333333333333</c:v>
                </c:pt>
                <c:pt idx="1">
                  <c:v>0.12820512820512819</c:v>
                </c:pt>
                <c:pt idx="2">
                  <c:v>0.05</c:v>
                </c:pt>
                <c:pt idx="3">
                  <c:v>0.14285714285714285</c:v>
                </c:pt>
                <c:pt idx="4">
                  <c:v>0.13407821229050279</c:v>
                </c:pt>
                <c:pt idx="5">
                  <c:v>0.20394736842105263</c:v>
                </c:pt>
                <c:pt idx="6">
                  <c:v>0.10256410256410256</c:v>
                </c:pt>
                <c:pt idx="7">
                  <c:v>0.30303030303030304</c:v>
                </c:pt>
                <c:pt idx="8">
                  <c:v>0.12631578947368421</c:v>
                </c:pt>
                <c:pt idx="9">
                  <c:v>6.741573033707865E-2</c:v>
                </c:pt>
                <c:pt idx="10">
                  <c:v>6.4516129032258063E-2</c:v>
                </c:pt>
                <c:pt idx="11">
                  <c:v>7.6923076923076927E-2</c:v>
                </c:pt>
                <c:pt idx="12">
                  <c:v>6.6666666666666666E-2</c:v>
                </c:pt>
                <c:pt idx="13">
                  <c:v>0.12244897959183673</c:v>
                </c:pt>
                <c:pt idx="14">
                  <c:v>0</c:v>
                </c:pt>
                <c:pt idx="15">
                  <c:v>0</c:v>
                </c:pt>
                <c:pt idx="16">
                  <c:v>0.16666666666666666</c:v>
                </c:pt>
                <c:pt idx="17">
                  <c:v>0.11688311688311688</c:v>
                </c:pt>
                <c:pt idx="18">
                  <c:v>0.18691588785046728</c:v>
                </c:pt>
                <c:pt idx="19">
                  <c:v>0.21839080459770116</c:v>
                </c:pt>
                <c:pt idx="20">
                  <c:v>0.15309446254071662</c:v>
                </c:pt>
                <c:pt idx="21">
                  <c:v>0.2392857142857143</c:v>
                </c:pt>
                <c:pt idx="22">
                  <c:v>0.21428571428571427</c:v>
                </c:pt>
                <c:pt idx="23">
                  <c:v>0.23076923076923078</c:v>
                </c:pt>
                <c:pt idx="24">
                  <c:v>0.16049382716049382</c:v>
                </c:pt>
                <c:pt idx="25">
                  <c:v>0.24561403508771928</c:v>
                </c:pt>
                <c:pt idx="26">
                  <c:v>0.14583333333333334</c:v>
                </c:pt>
                <c:pt idx="27">
                  <c:v>0.14000000000000001</c:v>
                </c:pt>
                <c:pt idx="28">
                  <c:v>0.15099009900990099</c:v>
                </c:pt>
                <c:pt idx="29">
                  <c:v>0.19121447028423771</c:v>
                </c:pt>
                <c:pt idx="30">
                  <c:v>0.10476190476190476</c:v>
                </c:pt>
                <c:pt idx="31">
                  <c:v>0.23076923076923078</c:v>
                </c:pt>
                <c:pt idx="32">
                  <c:v>0.12727272727272726</c:v>
                </c:pt>
                <c:pt idx="33">
                  <c:v>0.12727272727272726</c:v>
                </c:pt>
                <c:pt idx="34">
                  <c:v>1.8518518518518517E-2</c:v>
                </c:pt>
                <c:pt idx="35">
                  <c:v>1.9607843137254902E-2</c:v>
                </c:pt>
                <c:pt idx="36">
                  <c:v>0.23287671232876711</c:v>
                </c:pt>
                <c:pt idx="37">
                  <c:v>0.15384615384615385</c:v>
                </c:pt>
                <c:pt idx="38">
                  <c:v>0.15384615384615385</c:v>
                </c:pt>
                <c:pt idx="39">
                  <c:v>7.8431372549019607E-2</c:v>
                </c:pt>
                <c:pt idx="40">
                  <c:v>0.41666666666666669</c:v>
                </c:pt>
                <c:pt idx="41">
                  <c:v>0.40625</c:v>
                </c:pt>
                <c:pt idx="42">
                  <c:v>0.2</c:v>
                </c:pt>
                <c:pt idx="43">
                  <c:v>0.29166666666666669</c:v>
                </c:pt>
                <c:pt idx="44">
                  <c:v>0</c:v>
                </c:pt>
                <c:pt idx="45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F-447E-8CEE-1CB89AAC72D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- 2'!$AA$48:$AD$93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- 2'!$AX$48:$AX$93</c:f>
              <c:numCache>
                <c:formatCode>0%</c:formatCode>
                <c:ptCount val="46"/>
                <c:pt idx="0">
                  <c:v>0</c:v>
                </c:pt>
                <c:pt idx="1">
                  <c:v>0.1</c:v>
                </c:pt>
                <c:pt idx="2">
                  <c:v>0.10843373493975904</c:v>
                </c:pt>
                <c:pt idx="3">
                  <c:v>0.16981132075471697</c:v>
                </c:pt>
                <c:pt idx="4">
                  <c:v>0.18614718614718614</c:v>
                </c:pt>
                <c:pt idx="5">
                  <c:v>0.24519230769230768</c:v>
                </c:pt>
                <c:pt idx="6">
                  <c:v>0.12121212121212122</c:v>
                </c:pt>
                <c:pt idx="7">
                  <c:v>0.20833333333333334</c:v>
                </c:pt>
                <c:pt idx="8">
                  <c:v>0.112</c:v>
                </c:pt>
                <c:pt idx="9">
                  <c:v>0.15044247787610621</c:v>
                </c:pt>
                <c:pt idx="10">
                  <c:v>0.1111111111111111</c:v>
                </c:pt>
                <c:pt idx="11">
                  <c:v>6.25E-2</c:v>
                </c:pt>
                <c:pt idx="12">
                  <c:v>0.1</c:v>
                </c:pt>
                <c:pt idx="13">
                  <c:v>0.15151515151515152</c:v>
                </c:pt>
                <c:pt idx="14">
                  <c:v>0</c:v>
                </c:pt>
                <c:pt idx="15">
                  <c:v>0</c:v>
                </c:pt>
                <c:pt idx="16">
                  <c:v>0.14285714285714285</c:v>
                </c:pt>
                <c:pt idx="17">
                  <c:v>0.21428571428571427</c:v>
                </c:pt>
                <c:pt idx="18">
                  <c:v>0.15789473684210525</c:v>
                </c:pt>
                <c:pt idx="19">
                  <c:v>0.11627906976744186</c:v>
                </c:pt>
                <c:pt idx="20">
                  <c:v>0.11498257839721254</c:v>
                </c:pt>
                <c:pt idx="21">
                  <c:v>0.18092105263157895</c:v>
                </c:pt>
                <c:pt idx="22">
                  <c:v>6.5573770491803282E-2</c:v>
                </c:pt>
                <c:pt idx="23">
                  <c:v>0.1</c:v>
                </c:pt>
                <c:pt idx="24">
                  <c:v>0.28455284552845528</c:v>
                </c:pt>
                <c:pt idx="25">
                  <c:v>0.36134453781512604</c:v>
                </c:pt>
                <c:pt idx="26">
                  <c:v>4.1322314049586778E-2</c:v>
                </c:pt>
                <c:pt idx="27">
                  <c:v>0.1875</c:v>
                </c:pt>
                <c:pt idx="28">
                  <c:v>0.19859813084112149</c:v>
                </c:pt>
                <c:pt idx="29">
                  <c:v>0.21308016877637131</c:v>
                </c:pt>
                <c:pt idx="30">
                  <c:v>0.18269230769230768</c:v>
                </c:pt>
                <c:pt idx="31">
                  <c:v>0.2072072072072072</c:v>
                </c:pt>
                <c:pt idx="32">
                  <c:v>9.0909090909090912E-2</c:v>
                </c:pt>
                <c:pt idx="33">
                  <c:v>7.1428571428571425E-2</c:v>
                </c:pt>
                <c:pt idx="34">
                  <c:v>0.30666666666666664</c:v>
                </c:pt>
                <c:pt idx="35">
                  <c:v>0.25757575757575757</c:v>
                </c:pt>
                <c:pt idx="36">
                  <c:v>0.25247524752475248</c:v>
                </c:pt>
                <c:pt idx="37">
                  <c:v>0.16589861751152074</c:v>
                </c:pt>
                <c:pt idx="38">
                  <c:v>0.26829268292682928</c:v>
                </c:pt>
                <c:pt idx="39">
                  <c:v>0.30645161290322581</c:v>
                </c:pt>
                <c:pt idx="40">
                  <c:v>0.26666666666666666</c:v>
                </c:pt>
                <c:pt idx="41">
                  <c:v>0.39583333333333331</c:v>
                </c:pt>
                <c:pt idx="42">
                  <c:v>0.25</c:v>
                </c:pt>
                <c:pt idx="43">
                  <c:v>0.15384615384615385</c:v>
                </c:pt>
                <c:pt idx="44">
                  <c:v>0.16666666666666666</c:v>
                </c:pt>
                <c:pt idx="4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F-447E-8CEE-1CB89AAC72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9,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- 2'!$AA$94:$AD$139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- 2'!$AG$94:$AG$139</c:f>
              <c:numCache>
                <c:formatCode>0%</c:formatCode>
                <c:ptCount val="46"/>
                <c:pt idx="0">
                  <c:v>0.31372549019607843</c:v>
                </c:pt>
                <c:pt idx="1">
                  <c:v>0.42857142857142855</c:v>
                </c:pt>
                <c:pt idx="2">
                  <c:v>0.16666666666666666</c:v>
                </c:pt>
                <c:pt idx="3">
                  <c:v>0.27692307692307694</c:v>
                </c:pt>
                <c:pt idx="4">
                  <c:v>0.16176470588235295</c:v>
                </c:pt>
                <c:pt idx="5">
                  <c:v>0.2236024844720497</c:v>
                </c:pt>
                <c:pt idx="6">
                  <c:v>0.17857142857142858</c:v>
                </c:pt>
                <c:pt idx="7">
                  <c:v>0.32</c:v>
                </c:pt>
                <c:pt idx="8">
                  <c:v>0.18181818181818182</c:v>
                </c:pt>
                <c:pt idx="9">
                  <c:v>0.2125984251968504</c:v>
                </c:pt>
                <c:pt idx="10">
                  <c:v>0.25925925925925924</c:v>
                </c:pt>
                <c:pt idx="11">
                  <c:v>0.14285714285714285</c:v>
                </c:pt>
                <c:pt idx="12">
                  <c:v>0.18421052631578946</c:v>
                </c:pt>
                <c:pt idx="13">
                  <c:v>0.39622641509433965</c:v>
                </c:pt>
                <c:pt idx="14">
                  <c:v>0</c:v>
                </c:pt>
                <c:pt idx="15">
                  <c:v>0.83333333333333337</c:v>
                </c:pt>
                <c:pt idx="16">
                  <c:v>0.28000000000000003</c:v>
                </c:pt>
                <c:pt idx="17">
                  <c:v>0.33980582524271846</c:v>
                </c:pt>
                <c:pt idx="18">
                  <c:v>0.26666666666666666</c:v>
                </c:pt>
                <c:pt idx="19">
                  <c:v>0.37254901960784315</c:v>
                </c:pt>
                <c:pt idx="20">
                  <c:v>0.17721518987341772</c:v>
                </c:pt>
                <c:pt idx="21">
                  <c:v>0.30128205128205127</c:v>
                </c:pt>
                <c:pt idx="22">
                  <c:v>0.22</c:v>
                </c:pt>
                <c:pt idx="23">
                  <c:v>0.33333333333333331</c:v>
                </c:pt>
                <c:pt idx="24">
                  <c:v>0.15079365079365079</c:v>
                </c:pt>
                <c:pt idx="25">
                  <c:v>0.19708029197080293</c:v>
                </c:pt>
                <c:pt idx="26">
                  <c:v>7.2727272727272724E-2</c:v>
                </c:pt>
                <c:pt idx="27">
                  <c:v>0.23076923076923078</c:v>
                </c:pt>
                <c:pt idx="28">
                  <c:v>0.1306122448979592</c:v>
                </c:pt>
                <c:pt idx="29">
                  <c:v>0.18483412322274881</c:v>
                </c:pt>
                <c:pt idx="30">
                  <c:v>0.30722891566265059</c:v>
                </c:pt>
                <c:pt idx="31">
                  <c:v>0.49006622516556292</c:v>
                </c:pt>
                <c:pt idx="32">
                  <c:v>0.18421052631578946</c:v>
                </c:pt>
                <c:pt idx="33">
                  <c:v>0.16216216216216217</c:v>
                </c:pt>
                <c:pt idx="34">
                  <c:v>0.20408163265306123</c:v>
                </c:pt>
                <c:pt idx="35">
                  <c:v>0.2608695652173913</c:v>
                </c:pt>
                <c:pt idx="36">
                  <c:v>0.375</c:v>
                </c:pt>
                <c:pt idx="37">
                  <c:v>0.27956989247311825</c:v>
                </c:pt>
                <c:pt idx="38">
                  <c:v>0.27272727272727271</c:v>
                </c:pt>
                <c:pt idx="39">
                  <c:v>0.23333333333333334</c:v>
                </c:pt>
                <c:pt idx="40">
                  <c:v>0.5</c:v>
                </c:pt>
                <c:pt idx="41">
                  <c:v>0.5</c:v>
                </c:pt>
                <c:pt idx="42">
                  <c:v>0.46153846153846156</c:v>
                </c:pt>
                <c:pt idx="43">
                  <c:v>0.23529411764705882</c:v>
                </c:pt>
                <c:pt idx="44">
                  <c:v>0.8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C-4057-A6BD-A0BBDC01AED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- 2'!$AA$94:$AD$139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- 2'!$AP$94:$AP$139</c:f>
              <c:numCache>
                <c:formatCode>0%</c:formatCode>
                <c:ptCount val="46"/>
                <c:pt idx="0">
                  <c:v>0.13953488372093023</c:v>
                </c:pt>
                <c:pt idx="1">
                  <c:v>0.2</c:v>
                </c:pt>
                <c:pt idx="2">
                  <c:v>7.1428571428571425E-2</c:v>
                </c:pt>
                <c:pt idx="3">
                  <c:v>0.13043478260869565</c:v>
                </c:pt>
                <c:pt idx="4">
                  <c:v>0.16167664670658682</c:v>
                </c:pt>
                <c:pt idx="5">
                  <c:v>0.23780487804878048</c:v>
                </c:pt>
                <c:pt idx="6">
                  <c:v>0.19230769230769232</c:v>
                </c:pt>
                <c:pt idx="7">
                  <c:v>0.16666666666666666</c:v>
                </c:pt>
                <c:pt idx="8">
                  <c:v>0.1728395061728395</c:v>
                </c:pt>
                <c:pt idx="9">
                  <c:v>0.39759036144578314</c:v>
                </c:pt>
                <c:pt idx="10">
                  <c:v>0.08</c:v>
                </c:pt>
                <c:pt idx="11">
                  <c:v>0.31578947368421051</c:v>
                </c:pt>
                <c:pt idx="12">
                  <c:v>0.18333333333333332</c:v>
                </c:pt>
                <c:pt idx="13">
                  <c:v>0.22033898305084745</c:v>
                </c:pt>
                <c:pt idx="14">
                  <c:v>0</c:v>
                </c:pt>
                <c:pt idx="16">
                  <c:v>0.22680412371134021</c:v>
                </c:pt>
                <c:pt idx="17">
                  <c:v>0.328125</c:v>
                </c:pt>
                <c:pt idx="18">
                  <c:v>0.23529411764705882</c:v>
                </c:pt>
                <c:pt idx="19">
                  <c:v>0.25</c:v>
                </c:pt>
                <c:pt idx="20">
                  <c:v>0.27777777777777779</c:v>
                </c:pt>
                <c:pt idx="21">
                  <c:v>0.27179487179487177</c:v>
                </c:pt>
                <c:pt idx="22">
                  <c:v>0.43037974683544306</c:v>
                </c:pt>
                <c:pt idx="23">
                  <c:v>0.30769230769230771</c:v>
                </c:pt>
                <c:pt idx="24">
                  <c:v>0.1419753086419753</c:v>
                </c:pt>
                <c:pt idx="25">
                  <c:v>0.20930232558139536</c:v>
                </c:pt>
                <c:pt idx="26">
                  <c:v>9.6153846153846159E-2</c:v>
                </c:pt>
                <c:pt idx="27">
                  <c:v>0.16981132075471697</c:v>
                </c:pt>
                <c:pt idx="28">
                  <c:v>9.154929577464789E-2</c:v>
                </c:pt>
                <c:pt idx="29">
                  <c:v>0.14893617021276595</c:v>
                </c:pt>
                <c:pt idx="30">
                  <c:v>0.14743589743589744</c:v>
                </c:pt>
                <c:pt idx="31">
                  <c:v>0.21374045801526717</c:v>
                </c:pt>
                <c:pt idx="32">
                  <c:v>0.18867924528301888</c:v>
                </c:pt>
                <c:pt idx="33">
                  <c:v>0.15873015873015872</c:v>
                </c:pt>
                <c:pt idx="34">
                  <c:v>0.31506849315068491</c:v>
                </c:pt>
                <c:pt idx="35">
                  <c:v>0.43661971830985913</c:v>
                </c:pt>
                <c:pt idx="36">
                  <c:v>0.28301886792452829</c:v>
                </c:pt>
                <c:pt idx="37">
                  <c:v>0.28378378378378377</c:v>
                </c:pt>
                <c:pt idx="38">
                  <c:v>0.27027027027027029</c:v>
                </c:pt>
                <c:pt idx="39">
                  <c:v>0.31914893617021278</c:v>
                </c:pt>
                <c:pt idx="40">
                  <c:v>0</c:v>
                </c:pt>
                <c:pt idx="41">
                  <c:v>0.1</c:v>
                </c:pt>
                <c:pt idx="42">
                  <c:v>0.38095238095238093</c:v>
                </c:pt>
                <c:pt idx="43">
                  <c:v>7.1428571428571425E-2</c:v>
                </c:pt>
                <c:pt idx="44">
                  <c:v>0.4</c:v>
                </c:pt>
                <c:pt idx="4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C-4057-A6BD-A0BBDC01AED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- 2'!$AA$94:$AD$139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- 2'!$AX$94:$AX$139</c:f>
              <c:numCache>
                <c:formatCode>0%</c:formatCode>
                <c:ptCount val="46"/>
                <c:pt idx="0">
                  <c:v>0.19354838709677419</c:v>
                </c:pt>
                <c:pt idx="1">
                  <c:v>0.25714285714285712</c:v>
                </c:pt>
                <c:pt idx="2">
                  <c:v>8.7499999999999994E-2</c:v>
                </c:pt>
                <c:pt idx="3">
                  <c:v>0.26315789473684209</c:v>
                </c:pt>
                <c:pt idx="4">
                  <c:v>0.18032786885245902</c:v>
                </c:pt>
                <c:pt idx="5">
                  <c:v>0.23703703703703705</c:v>
                </c:pt>
                <c:pt idx="6">
                  <c:v>3.3333333333333333E-2</c:v>
                </c:pt>
                <c:pt idx="7">
                  <c:v>0</c:v>
                </c:pt>
                <c:pt idx="8">
                  <c:v>0.10989010989010989</c:v>
                </c:pt>
                <c:pt idx="9">
                  <c:v>0.12941176470588237</c:v>
                </c:pt>
                <c:pt idx="10">
                  <c:v>0.13793103448275862</c:v>
                </c:pt>
                <c:pt idx="11">
                  <c:v>0.18181818181818182</c:v>
                </c:pt>
                <c:pt idx="12">
                  <c:v>0.25974025974025972</c:v>
                </c:pt>
                <c:pt idx="13">
                  <c:v>0.24691358024691357</c:v>
                </c:pt>
                <c:pt idx="14">
                  <c:v>0.2</c:v>
                </c:pt>
                <c:pt idx="15">
                  <c:v>1</c:v>
                </c:pt>
                <c:pt idx="16">
                  <c:v>0.15753424657534246</c:v>
                </c:pt>
                <c:pt idx="17">
                  <c:v>0.17518248175182483</c:v>
                </c:pt>
                <c:pt idx="18">
                  <c:v>8.3333333333333329E-2</c:v>
                </c:pt>
                <c:pt idx="19">
                  <c:v>0.18867924528301888</c:v>
                </c:pt>
                <c:pt idx="20">
                  <c:v>8.7628865979381437E-2</c:v>
                </c:pt>
                <c:pt idx="21">
                  <c:v>0.13333333333333333</c:v>
                </c:pt>
                <c:pt idx="22">
                  <c:v>8.6206896551724144E-2</c:v>
                </c:pt>
                <c:pt idx="23">
                  <c:v>0.06</c:v>
                </c:pt>
                <c:pt idx="24">
                  <c:v>0.18309859154929578</c:v>
                </c:pt>
                <c:pt idx="25">
                  <c:v>0.22222222222222221</c:v>
                </c:pt>
                <c:pt idx="26">
                  <c:v>0.02</c:v>
                </c:pt>
                <c:pt idx="27">
                  <c:v>0.10526315789473684</c:v>
                </c:pt>
                <c:pt idx="28">
                  <c:v>9.7493036211699163E-2</c:v>
                </c:pt>
                <c:pt idx="29">
                  <c:v>0.12968299711815562</c:v>
                </c:pt>
                <c:pt idx="30">
                  <c:v>0.14285714285714285</c:v>
                </c:pt>
                <c:pt idx="31">
                  <c:v>0.16793893129770993</c:v>
                </c:pt>
                <c:pt idx="32">
                  <c:v>0.17647058823529413</c:v>
                </c:pt>
                <c:pt idx="33">
                  <c:v>0.19318181818181818</c:v>
                </c:pt>
                <c:pt idx="34">
                  <c:v>0.44444444444444442</c:v>
                </c:pt>
                <c:pt idx="35">
                  <c:v>0.43396226415094341</c:v>
                </c:pt>
                <c:pt idx="36">
                  <c:v>0.34259259259259262</c:v>
                </c:pt>
                <c:pt idx="37">
                  <c:v>0.31818181818181818</c:v>
                </c:pt>
                <c:pt idx="38">
                  <c:v>0.34</c:v>
                </c:pt>
                <c:pt idx="39">
                  <c:v>0.30909090909090908</c:v>
                </c:pt>
                <c:pt idx="40">
                  <c:v>0.38461538461538464</c:v>
                </c:pt>
                <c:pt idx="41">
                  <c:v>0.44444444444444442</c:v>
                </c:pt>
                <c:pt idx="42">
                  <c:v>0.1875</c:v>
                </c:pt>
                <c:pt idx="43">
                  <c:v>0.1875</c:v>
                </c:pt>
                <c:pt idx="44">
                  <c:v>0.42857142857142855</c:v>
                </c:pt>
                <c:pt idx="4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C-4057-A6BD-A0BBDC01AE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10,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- 2'!$AA$140:$AD$185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- 2'!$AG$140:$AG$185</c:f>
              <c:numCache>
                <c:formatCode>0%</c:formatCode>
                <c:ptCount val="46"/>
                <c:pt idx="0">
                  <c:v>0.45</c:v>
                </c:pt>
                <c:pt idx="1">
                  <c:v>0.61290322580645162</c:v>
                </c:pt>
                <c:pt idx="2">
                  <c:v>0.34883720930232559</c:v>
                </c:pt>
                <c:pt idx="3">
                  <c:v>0.41666666666666669</c:v>
                </c:pt>
                <c:pt idx="4">
                  <c:v>0.44615384615384618</c:v>
                </c:pt>
                <c:pt idx="5">
                  <c:v>0.50458715596330272</c:v>
                </c:pt>
                <c:pt idx="6">
                  <c:v>0.55172413793103448</c:v>
                </c:pt>
                <c:pt idx="7">
                  <c:v>0.5</c:v>
                </c:pt>
                <c:pt idx="8">
                  <c:v>0.36</c:v>
                </c:pt>
                <c:pt idx="9">
                  <c:v>0.5357142857142857</c:v>
                </c:pt>
                <c:pt idx="10">
                  <c:v>0.16666666666666666</c:v>
                </c:pt>
                <c:pt idx="11">
                  <c:v>0.21428571428571427</c:v>
                </c:pt>
                <c:pt idx="12">
                  <c:v>0.56666666666666665</c:v>
                </c:pt>
                <c:pt idx="13">
                  <c:v>0.65573770491803274</c:v>
                </c:pt>
                <c:pt idx="14">
                  <c:v>0.8</c:v>
                </c:pt>
                <c:pt idx="15">
                  <c:v>0.33333333333333331</c:v>
                </c:pt>
                <c:pt idx="16">
                  <c:v>0.47727272727272729</c:v>
                </c:pt>
                <c:pt idx="17">
                  <c:v>0.52631578947368418</c:v>
                </c:pt>
                <c:pt idx="18">
                  <c:v>0.25</c:v>
                </c:pt>
                <c:pt idx="19">
                  <c:v>0.24444444444444444</c:v>
                </c:pt>
                <c:pt idx="20">
                  <c:v>0.39490445859872614</c:v>
                </c:pt>
                <c:pt idx="21">
                  <c:v>0.42424242424242425</c:v>
                </c:pt>
                <c:pt idx="22">
                  <c:v>0.27659574468085107</c:v>
                </c:pt>
                <c:pt idx="23">
                  <c:v>0.31372549019607843</c:v>
                </c:pt>
                <c:pt idx="24">
                  <c:v>0.42567567567567566</c:v>
                </c:pt>
                <c:pt idx="25">
                  <c:v>0.51937984496124034</c:v>
                </c:pt>
                <c:pt idx="26">
                  <c:v>0.1111111111111111</c:v>
                </c:pt>
                <c:pt idx="27">
                  <c:v>0.10526315789473684</c:v>
                </c:pt>
                <c:pt idx="28">
                  <c:v>0.30092592592592593</c:v>
                </c:pt>
                <c:pt idx="29">
                  <c:v>0.4098360655737705</c:v>
                </c:pt>
                <c:pt idx="30">
                  <c:v>0.27027027027027029</c:v>
                </c:pt>
                <c:pt idx="31">
                  <c:v>0.3235294117647059</c:v>
                </c:pt>
                <c:pt idx="32">
                  <c:v>0.67391304347826086</c:v>
                </c:pt>
                <c:pt idx="33">
                  <c:v>0.58139534883720934</c:v>
                </c:pt>
                <c:pt idx="34">
                  <c:v>0.35135135135135137</c:v>
                </c:pt>
                <c:pt idx="35">
                  <c:v>0.46875</c:v>
                </c:pt>
                <c:pt idx="36">
                  <c:v>0.68817204301075274</c:v>
                </c:pt>
                <c:pt idx="37">
                  <c:v>0.75</c:v>
                </c:pt>
                <c:pt idx="38">
                  <c:v>0.3</c:v>
                </c:pt>
                <c:pt idx="39">
                  <c:v>0.47222222222222221</c:v>
                </c:pt>
                <c:pt idx="40">
                  <c:v>0.75</c:v>
                </c:pt>
                <c:pt idx="41">
                  <c:v>0.81818181818181823</c:v>
                </c:pt>
                <c:pt idx="42">
                  <c:v>0.70588235294117652</c:v>
                </c:pt>
                <c:pt idx="43">
                  <c:v>0.44444444444444442</c:v>
                </c:pt>
                <c:pt idx="44">
                  <c:v>0.5714285714285714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702-8C5D-70D00664D05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- 2'!$AA$140:$AD$185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- 2'!$AP$141:$AP$185</c:f>
              <c:numCache>
                <c:formatCode>0%</c:formatCode>
                <c:ptCount val="45"/>
                <c:pt idx="0">
                  <c:v>0.3888888888888889</c:v>
                </c:pt>
                <c:pt idx="1">
                  <c:v>0.1891891891891892</c:v>
                </c:pt>
                <c:pt idx="2">
                  <c:v>0.10869565217391304</c:v>
                </c:pt>
                <c:pt idx="3">
                  <c:v>0.40170940170940173</c:v>
                </c:pt>
                <c:pt idx="4">
                  <c:v>0.38518518518518519</c:v>
                </c:pt>
                <c:pt idx="5">
                  <c:v>0.22727272727272727</c:v>
                </c:pt>
                <c:pt idx="6">
                  <c:v>0.2</c:v>
                </c:pt>
                <c:pt idx="7">
                  <c:v>0.25742574257425743</c:v>
                </c:pt>
                <c:pt idx="8">
                  <c:v>0.39795918367346939</c:v>
                </c:pt>
                <c:pt idx="9">
                  <c:v>5.2631578947368418E-2</c:v>
                </c:pt>
                <c:pt idx="10">
                  <c:v>7.6923076923076927E-2</c:v>
                </c:pt>
                <c:pt idx="11">
                  <c:v>0.5</c:v>
                </c:pt>
                <c:pt idx="12">
                  <c:v>0.484375</c:v>
                </c:pt>
                <c:pt idx="13">
                  <c:v>0</c:v>
                </c:pt>
                <c:pt idx="14">
                  <c:v>0</c:v>
                </c:pt>
                <c:pt idx="15">
                  <c:v>0.38383838383838381</c:v>
                </c:pt>
                <c:pt idx="16">
                  <c:v>0.44086021505376344</c:v>
                </c:pt>
                <c:pt idx="17">
                  <c:v>0.17857142857142858</c:v>
                </c:pt>
                <c:pt idx="18">
                  <c:v>0.27272727272727271</c:v>
                </c:pt>
                <c:pt idx="19">
                  <c:v>0.37569060773480661</c:v>
                </c:pt>
                <c:pt idx="20">
                  <c:v>0.42281879194630873</c:v>
                </c:pt>
                <c:pt idx="21">
                  <c:v>5.8823529411764705E-2</c:v>
                </c:pt>
                <c:pt idx="22">
                  <c:v>0.16129032258064516</c:v>
                </c:pt>
                <c:pt idx="23">
                  <c:v>0.2734375</c:v>
                </c:pt>
                <c:pt idx="24">
                  <c:v>0.484375</c:v>
                </c:pt>
                <c:pt idx="25">
                  <c:v>0.14285714285714285</c:v>
                </c:pt>
                <c:pt idx="26">
                  <c:v>8.5714285714285715E-2</c:v>
                </c:pt>
                <c:pt idx="27">
                  <c:v>0.27016129032258063</c:v>
                </c:pt>
                <c:pt idx="28">
                  <c:v>0.35922330097087379</c:v>
                </c:pt>
                <c:pt idx="29">
                  <c:v>0.16528925619834711</c:v>
                </c:pt>
                <c:pt idx="30">
                  <c:v>0.17525773195876287</c:v>
                </c:pt>
                <c:pt idx="31">
                  <c:v>0.45</c:v>
                </c:pt>
                <c:pt idx="32">
                  <c:v>0.60869565217391308</c:v>
                </c:pt>
                <c:pt idx="33">
                  <c:v>0.23684210526315788</c:v>
                </c:pt>
                <c:pt idx="34">
                  <c:v>0.3783783783783784</c:v>
                </c:pt>
                <c:pt idx="35">
                  <c:v>0.45333333333333331</c:v>
                </c:pt>
                <c:pt idx="36">
                  <c:v>0.4563106796116505</c:v>
                </c:pt>
                <c:pt idx="37">
                  <c:v>0.08</c:v>
                </c:pt>
                <c:pt idx="38">
                  <c:v>7.6923076923076927E-2</c:v>
                </c:pt>
                <c:pt idx="39">
                  <c:v>0.47826086956521741</c:v>
                </c:pt>
                <c:pt idx="40">
                  <c:v>0.63157894736842102</c:v>
                </c:pt>
                <c:pt idx="41">
                  <c:v>0.38461538461538464</c:v>
                </c:pt>
                <c:pt idx="42">
                  <c:v>0.2857142857142857</c:v>
                </c:pt>
                <c:pt idx="43">
                  <c:v>1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A-4702-8C5D-70D00664D05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- 2'!$AA$140:$AD$185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- 2'!$AX$140:$AX$185</c:f>
              <c:numCache>
                <c:formatCode>0%</c:formatCode>
                <c:ptCount val="46"/>
                <c:pt idx="0">
                  <c:v>0.51724137931034486</c:v>
                </c:pt>
                <c:pt idx="1">
                  <c:v>0.32</c:v>
                </c:pt>
                <c:pt idx="2">
                  <c:v>0.16666666666666666</c:v>
                </c:pt>
                <c:pt idx="3">
                  <c:v>0.20930232558139536</c:v>
                </c:pt>
                <c:pt idx="4">
                  <c:v>0.27007299270072993</c:v>
                </c:pt>
                <c:pt idx="5">
                  <c:v>0.42372881355932202</c:v>
                </c:pt>
                <c:pt idx="6">
                  <c:v>0.35</c:v>
                </c:pt>
                <c:pt idx="7">
                  <c:v>0.18181818181818182</c:v>
                </c:pt>
                <c:pt idx="8">
                  <c:v>0.23255813953488372</c:v>
                </c:pt>
                <c:pt idx="9">
                  <c:v>0.26923076923076922</c:v>
                </c:pt>
                <c:pt idx="10">
                  <c:v>0.1</c:v>
                </c:pt>
                <c:pt idx="11">
                  <c:v>0</c:v>
                </c:pt>
                <c:pt idx="12">
                  <c:v>0.49122807017543857</c:v>
                </c:pt>
                <c:pt idx="13">
                  <c:v>0.30188679245283018</c:v>
                </c:pt>
                <c:pt idx="14">
                  <c:v>1</c:v>
                </c:pt>
                <c:pt idx="15">
                  <c:v>0</c:v>
                </c:pt>
                <c:pt idx="16">
                  <c:v>0.36249999999999999</c:v>
                </c:pt>
                <c:pt idx="17">
                  <c:v>0.45555555555555555</c:v>
                </c:pt>
                <c:pt idx="18">
                  <c:v>0.25641025641025639</c:v>
                </c:pt>
                <c:pt idx="19">
                  <c:v>0.25531914893617019</c:v>
                </c:pt>
                <c:pt idx="20">
                  <c:v>0.31382978723404253</c:v>
                </c:pt>
                <c:pt idx="21">
                  <c:v>0.42021276595744683</c:v>
                </c:pt>
                <c:pt idx="22">
                  <c:v>0.14285714285714285</c:v>
                </c:pt>
                <c:pt idx="23">
                  <c:v>0.10416666666666667</c:v>
                </c:pt>
                <c:pt idx="24">
                  <c:v>0.31851851851851853</c:v>
                </c:pt>
                <c:pt idx="25">
                  <c:v>0.38235294117647056</c:v>
                </c:pt>
                <c:pt idx="26">
                  <c:v>9.0909090909090912E-2</c:v>
                </c:pt>
                <c:pt idx="27">
                  <c:v>0.15384615384615385</c:v>
                </c:pt>
                <c:pt idx="28">
                  <c:v>0.23547400611620795</c:v>
                </c:pt>
                <c:pt idx="29">
                  <c:v>0.29729729729729731</c:v>
                </c:pt>
                <c:pt idx="30">
                  <c:v>0.19696969696969696</c:v>
                </c:pt>
                <c:pt idx="31">
                  <c:v>0.39784946236559138</c:v>
                </c:pt>
                <c:pt idx="32">
                  <c:v>0.20689655172413793</c:v>
                </c:pt>
                <c:pt idx="33">
                  <c:v>0.29333333333333333</c:v>
                </c:pt>
                <c:pt idx="34">
                  <c:v>0.22641509433962265</c:v>
                </c:pt>
                <c:pt idx="35">
                  <c:v>0.27500000000000002</c:v>
                </c:pt>
                <c:pt idx="36">
                  <c:v>0.41666666666666669</c:v>
                </c:pt>
                <c:pt idx="37">
                  <c:v>0.50819672131147542</c:v>
                </c:pt>
                <c:pt idx="38">
                  <c:v>0.27500000000000002</c:v>
                </c:pt>
                <c:pt idx="39">
                  <c:v>0.40540540540540543</c:v>
                </c:pt>
                <c:pt idx="40">
                  <c:v>0.53333333333333333</c:v>
                </c:pt>
                <c:pt idx="41">
                  <c:v>0.57894736842105265</c:v>
                </c:pt>
                <c:pt idx="42">
                  <c:v>0.23076923076923078</c:v>
                </c:pt>
                <c:pt idx="43">
                  <c:v>0.2857142857142857</c:v>
                </c:pt>
                <c:pt idx="44">
                  <c:v>0.5</c:v>
                </c:pt>
                <c:pt idx="4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A-4702-8C5D-70D00664D0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11,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- 2'!$AA$186:$AD$219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- 2'!$AG$186:$AG$219</c:f>
              <c:numCache>
                <c:formatCode>0%</c:formatCode>
                <c:ptCount val="34"/>
                <c:pt idx="0">
                  <c:v>0.13333333333333333</c:v>
                </c:pt>
                <c:pt idx="1">
                  <c:v>0.16666666666666666</c:v>
                </c:pt>
                <c:pt idx="2">
                  <c:v>0.31578947368421051</c:v>
                </c:pt>
                <c:pt idx="3">
                  <c:v>0.21052631578947367</c:v>
                </c:pt>
                <c:pt idx="4">
                  <c:v>0.41791044776119401</c:v>
                </c:pt>
                <c:pt idx="5">
                  <c:v>0.51063829787234039</c:v>
                </c:pt>
                <c:pt idx="6">
                  <c:v>0.46153846153846156</c:v>
                </c:pt>
                <c:pt idx="7">
                  <c:v>0.16666666666666666</c:v>
                </c:pt>
                <c:pt idx="8">
                  <c:v>0.19354838709677419</c:v>
                </c:pt>
                <c:pt idx="9">
                  <c:v>0.42857142857142855</c:v>
                </c:pt>
                <c:pt idx="10">
                  <c:v>0.3968253968253968</c:v>
                </c:pt>
                <c:pt idx="11">
                  <c:v>0.29230769230769232</c:v>
                </c:pt>
                <c:pt idx="12">
                  <c:v>0.203125</c:v>
                </c:pt>
                <c:pt idx="13">
                  <c:v>0.2846153846153846</c:v>
                </c:pt>
                <c:pt idx="14">
                  <c:v>0.25</c:v>
                </c:pt>
                <c:pt idx="15">
                  <c:v>0.41304347826086957</c:v>
                </c:pt>
                <c:pt idx="16">
                  <c:v>0.16</c:v>
                </c:pt>
                <c:pt idx="17">
                  <c:v>0.20689655172413793</c:v>
                </c:pt>
                <c:pt idx="18">
                  <c:v>0.15384615384615385</c:v>
                </c:pt>
                <c:pt idx="19">
                  <c:v>9.375E-2</c:v>
                </c:pt>
                <c:pt idx="20">
                  <c:v>2.9239766081871343E-2</c:v>
                </c:pt>
                <c:pt idx="21">
                  <c:v>5.6074766355140186E-2</c:v>
                </c:pt>
                <c:pt idx="22">
                  <c:v>0.38793103448275862</c:v>
                </c:pt>
                <c:pt idx="23">
                  <c:v>0.4606741573033708</c:v>
                </c:pt>
                <c:pt idx="24">
                  <c:v>6.6666666666666666E-2</c:v>
                </c:pt>
                <c:pt idx="25">
                  <c:v>0.11764705882352941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0.54838709677419351</c:v>
                </c:pt>
                <c:pt idx="29">
                  <c:v>0.38709677419354838</c:v>
                </c:pt>
                <c:pt idx="30">
                  <c:v>0.34375</c:v>
                </c:pt>
                <c:pt idx="31">
                  <c:v>0.05</c:v>
                </c:pt>
                <c:pt idx="32">
                  <c:v>0.125</c:v>
                </c:pt>
                <c:pt idx="33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4-4814-A608-38689AC5C45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- 2'!$AA$186:$AD$219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- 2'!$AP$186:$AP$219</c:f>
              <c:numCache>
                <c:formatCode>0%</c:formatCode>
                <c:ptCount val="34"/>
                <c:pt idx="0">
                  <c:v>8.5714285714285715E-2</c:v>
                </c:pt>
                <c:pt idx="1">
                  <c:v>0.17073170731707318</c:v>
                </c:pt>
                <c:pt idx="2">
                  <c:v>3.7037037037037035E-2</c:v>
                </c:pt>
                <c:pt idx="3">
                  <c:v>0.20833333333333334</c:v>
                </c:pt>
                <c:pt idx="4">
                  <c:v>0.25806451612903225</c:v>
                </c:pt>
                <c:pt idx="5">
                  <c:v>0.37777777777777777</c:v>
                </c:pt>
                <c:pt idx="6">
                  <c:v>0.2</c:v>
                </c:pt>
                <c:pt idx="7">
                  <c:v>0.58333333333333337</c:v>
                </c:pt>
                <c:pt idx="8">
                  <c:v>0.34782608695652173</c:v>
                </c:pt>
                <c:pt idx="9">
                  <c:v>0.18518518518518517</c:v>
                </c:pt>
                <c:pt idx="10">
                  <c:v>0.30357142857142855</c:v>
                </c:pt>
                <c:pt idx="11">
                  <c:v>0.34920634920634919</c:v>
                </c:pt>
                <c:pt idx="12">
                  <c:v>0.25624999999999998</c:v>
                </c:pt>
                <c:pt idx="13">
                  <c:v>0.24598930481283424</c:v>
                </c:pt>
                <c:pt idx="14">
                  <c:v>0.28125</c:v>
                </c:pt>
                <c:pt idx="15">
                  <c:v>0.43396226415094341</c:v>
                </c:pt>
                <c:pt idx="16">
                  <c:v>0.13559322033898305</c:v>
                </c:pt>
                <c:pt idx="17">
                  <c:v>0.14473684210526316</c:v>
                </c:pt>
                <c:pt idx="18">
                  <c:v>0</c:v>
                </c:pt>
                <c:pt idx="19">
                  <c:v>0.13333333333333333</c:v>
                </c:pt>
                <c:pt idx="20">
                  <c:v>5.9829059829059832E-2</c:v>
                </c:pt>
                <c:pt idx="21">
                  <c:v>5.7324840764331211E-2</c:v>
                </c:pt>
                <c:pt idx="22">
                  <c:v>0.1368421052631579</c:v>
                </c:pt>
                <c:pt idx="23">
                  <c:v>0.19767441860465115</c:v>
                </c:pt>
                <c:pt idx="24">
                  <c:v>0</c:v>
                </c:pt>
                <c:pt idx="25">
                  <c:v>0.4</c:v>
                </c:pt>
                <c:pt idx="26">
                  <c:v>0.12</c:v>
                </c:pt>
                <c:pt idx="27">
                  <c:v>0.1</c:v>
                </c:pt>
                <c:pt idx="28">
                  <c:v>0.42307692307692307</c:v>
                </c:pt>
                <c:pt idx="29">
                  <c:v>0.6</c:v>
                </c:pt>
                <c:pt idx="30">
                  <c:v>0.33333333333333331</c:v>
                </c:pt>
                <c:pt idx="31">
                  <c:v>0.10344827586206896</c:v>
                </c:pt>
                <c:pt idx="32">
                  <c:v>0.4</c:v>
                </c:pt>
                <c:pt idx="33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4-4814-A608-38689AC5C45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- 2'!$AA$186:$AD$219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- 2'!$AX$186:$AX$219</c:f>
              <c:numCache>
                <c:formatCode>0%</c:formatCode>
                <c:ptCount val="34"/>
                <c:pt idx="0">
                  <c:v>4.6511627906976744E-2</c:v>
                </c:pt>
                <c:pt idx="1">
                  <c:v>0.11627906976744186</c:v>
                </c:pt>
                <c:pt idx="2">
                  <c:v>6.0606060606060608E-2</c:v>
                </c:pt>
                <c:pt idx="3">
                  <c:v>0.30769230769230771</c:v>
                </c:pt>
                <c:pt idx="4">
                  <c:v>0.16417910447761194</c:v>
                </c:pt>
                <c:pt idx="5">
                  <c:v>9.4339622641509441E-2</c:v>
                </c:pt>
                <c:pt idx="6">
                  <c:v>6.25E-2</c:v>
                </c:pt>
                <c:pt idx="7">
                  <c:v>0.5</c:v>
                </c:pt>
                <c:pt idx="8">
                  <c:v>0.15789473684210525</c:v>
                </c:pt>
                <c:pt idx="9">
                  <c:v>0.2</c:v>
                </c:pt>
                <c:pt idx="10">
                  <c:v>0.18867924528301888</c:v>
                </c:pt>
                <c:pt idx="11">
                  <c:v>0.28125</c:v>
                </c:pt>
                <c:pt idx="12">
                  <c:v>0.13286713286713286</c:v>
                </c:pt>
                <c:pt idx="13">
                  <c:v>0.20175438596491227</c:v>
                </c:pt>
                <c:pt idx="14">
                  <c:v>0.21153846153846154</c:v>
                </c:pt>
                <c:pt idx="15">
                  <c:v>0.29310344827586204</c:v>
                </c:pt>
                <c:pt idx="16">
                  <c:v>9.1836734693877556E-2</c:v>
                </c:pt>
                <c:pt idx="17">
                  <c:v>0.10294117647058823</c:v>
                </c:pt>
                <c:pt idx="18">
                  <c:v>4.878048780487805E-2</c:v>
                </c:pt>
                <c:pt idx="19">
                  <c:v>0.16666666666666666</c:v>
                </c:pt>
                <c:pt idx="20">
                  <c:v>0.10245901639344263</c:v>
                </c:pt>
                <c:pt idx="21">
                  <c:v>7.4468085106382975E-2</c:v>
                </c:pt>
                <c:pt idx="22">
                  <c:v>0.1326530612244898</c:v>
                </c:pt>
                <c:pt idx="23">
                  <c:v>0.10280373831775701</c:v>
                </c:pt>
                <c:pt idx="24">
                  <c:v>0.22222222222222221</c:v>
                </c:pt>
                <c:pt idx="25">
                  <c:v>0.11764705882352941</c:v>
                </c:pt>
                <c:pt idx="26">
                  <c:v>0.13043478260869565</c:v>
                </c:pt>
                <c:pt idx="27">
                  <c:v>0.1111111111111111</c:v>
                </c:pt>
                <c:pt idx="28">
                  <c:v>0.4</c:v>
                </c:pt>
                <c:pt idx="29">
                  <c:v>0.68292682926829273</c:v>
                </c:pt>
                <c:pt idx="30">
                  <c:v>0.1</c:v>
                </c:pt>
                <c:pt idx="31">
                  <c:v>0.2</c:v>
                </c:pt>
                <c:pt idx="32">
                  <c:v>0.25</c:v>
                </c:pt>
                <c:pt idx="3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4-4814-A608-38689AC5C4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12,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- 2'!$AG$220:$AG$253</c:f>
              <c:numCache>
                <c:formatCode>0%</c:formatCode>
                <c:ptCount val="34"/>
                <c:pt idx="0">
                  <c:v>0.36363636363636365</c:v>
                </c:pt>
                <c:pt idx="1">
                  <c:v>0.31034482758620691</c:v>
                </c:pt>
                <c:pt idx="2">
                  <c:v>0.42307692307692307</c:v>
                </c:pt>
                <c:pt idx="3">
                  <c:v>0.57894736842105265</c:v>
                </c:pt>
                <c:pt idx="4">
                  <c:v>0.33333333333333331</c:v>
                </c:pt>
                <c:pt idx="5">
                  <c:v>0.3611111111111111</c:v>
                </c:pt>
                <c:pt idx="6">
                  <c:v>0.55555555555555558</c:v>
                </c:pt>
                <c:pt idx="8">
                  <c:v>0.59090909090909094</c:v>
                </c:pt>
                <c:pt idx="9">
                  <c:v>0.29411764705882354</c:v>
                </c:pt>
                <c:pt idx="10">
                  <c:v>0.62857142857142856</c:v>
                </c:pt>
                <c:pt idx="11">
                  <c:v>0.56666666666666665</c:v>
                </c:pt>
                <c:pt idx="12">
                  <c:v>0.44144144144144143</c:v>
                </c:pt>
                <c:pt idx="13">
                  <c:v>0.5842696629213483</c:v>
                </c:pt>
                <c:pt idx="14">
                  <c:v>0.35</c:v>
                </c:pt>
                <c:pt idx="15">
                  <c:v>0.37142857142857144</c:v>
                </c:pt>
                <c:pt idx="16">
                  <c:v>0.38461538461538464</c:v>
                </c:pt>
                <c:pt idx="17">
                  <c:v>0.47368421052631576</c:v>
                </c:pt>
                <c:pt idx="18">
                  <c:v>0.10256410256410256</c:v>
                </c:pt>
                <c:pt idx="19">
                  <c:v>0.13793103448275862</c:v>
                </c:pt>
                <c:pt idx="20">
                  <c:v>9.2592592592592587E-2</c:v>
                </c:pt>
                <c:pt idx="21">
                  <c:v>0.171875</c:v>
                </c:pt>
                <c:pt idx="22">
                  <c:v>0.37681159420289856</c:v>
                </c:pt>
                <c:pt idx="23">
                  <c:v>0.45333333333333331</c:v>
                </c:pt>
                <c:pt idx="24">
                  <c:v>0.83333333333333337</c:v>
                </c:pt>
                <c:pt idx="25">
                  <c:v>0.77777777777777779</c:v>
                </c:pt>
                <c:pt idx="26">
                  <c:v>0.4</c:v>
                </c:pt>
                <c:pt idx="27">
                  <c:v>0.73333333333333328</c:v>
                </c:pt>
                <c:pt idx="28">
                  <c:v>0.66666666666666663</c:v>
                </c:pt>
                <c:pt idx="29">
                  <c:v>0.54545454545454541</c:v>
                </c:pt>
                <c:pt idx="30">
                  <c:v>0.43478260869565216</c:v>
                </c:pt>
                <c:pt idx="31">
                  <c:v>0.73684210526315785</c:v>
                </c:pt>
                <c:pt idx="32">
                  <c:v>0.30769230769230771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F-4FA7-AB51-8703A5AE132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- 2'!$AP$220:$AP$253</c:f>
              <c:numCache>
                <c:formatCode>0%</c:formatCode>
                <c:ptCount val="34"/>
                <c:pt idx="0">
                  <c:v>0.2</c:v>
                </c:pt>
                <c:pt idx="1">
                  <c:v>9.5238095238095233E-2</c:v>
                </c:pt>
                <c:pt idx="2">
                  <c:v>0.12903225806451613</c:v>
                </c:pt>
                <c:pt idx="3">
                  <c:v>0.33333333333333331</c:v>
                </c:pt>
                <c:pt idx="4">
                  <c:v>0.2</c:v>
                </c:pt>
                <c:pt idx="5">
                  <c:v>0.25</c:v>
                </c:pt>
                <c:pt idx="6">
                  <c:v>0.2857142857142857</c:v>
                </c:pt>
                <c:pt idx="7">
                  <c:v>0.16666666666666666</c:v>
                </c:pt>
                <c:pt idx="8">
                  <c:v>0.27777777777777779</c:v>
                </c:pt>
                <c:pt idx="9">
                  <c:v>0</c:v>
                </c:pt>
                <c:pt idx="10">
                  <c:v>0.58823529411764708</c:v>
                </c:pt>
                <c:pt idx="11">
                  <c:v>0.52173913043478259</c:v>
                </c:pt>
                <c:pt idx="12">
                  <c:v>0.20261437908496732</c:v>
                </c:pt>
                <c:pt idx="13">
                  <c:v>0.25</c:v>
                </c:pt>
                <c:pt idx="14">
                  <c:v>0.27777777777777779</c:v>
                </c:pt>
                <c:pt idx="15">
                  <c:v>0.39393939393939392</c:v>
                </c:pt>
                <c:pt idx="16">
                  <c:v>0.15789473684210525</c:v>
                </c:pt>
                <c:pt idx="17">
                  <c:v>0.26666666666666666</c:v>
                </c:pt>
                <c:pt idx="18">
                  <c:v>0.11764705882352941</c:v>
                </c:pt>
                <c:pt idx="19">
                  <c:v>0.1111111111111111</c:v>
                </c:pt>
                <c:pt idx="20">
                  <c:v>0.15060240963855423</c:v>
                </c:pt>
                <c:pt idx="21">
                  <c:v>0.18095238095238095</c:v>
                </c:pt>
                <c:pt idx="22">
                  <c:v>0.26373626373626374</c:v>
                </c:pt>
                <c:pt idx="23">
                  <c:v>0.19047619047619047</c:v>
                </c:pt>
                <c:pt idx="24">
                  <c:v>0.38461538461538464</c:v>
                </c:pt>
                <c:pt idx="25">
                  <c:v>0.52631578947368418</c:v>
                </c:pt>
                <c:pt idx="26">
                  <c:v>0.25</c:v>
                </c:pt>
                <c:pt idx="27">
                  <c:v>0.10526315789473684</c:v>
                </c:pt>
                <c:pt idx="28">
                  <c:v>0.13636363636363635</c:v>
                </c:pt>
                <c:pt idx="29">
                  <c:v>0.2</c:v>
                </c:pt>
                <c:pt idx="30">
                  <c:v>0.45833333333333331</c:v>
                </c:pt>
                <c:pt idx="31">
                  <c:v>0.26315789473684209</c:v>
                </c:pt>
                <c:pt idx="32">
                  <c:v>0.25</c:v>
                </c:pt>
                <c:pt idx="3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F-4FA7-AB51-8703A5AE132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- 2'!$AX$186:$AX$219</c:f>
              <c:numCache>
                <c:formatCode>0%</c:formatCode>
                <c:ptCount val="34"/>
                <c:pt idx="0">
                  <c:v>4.6511627906976744E-2</c:v>
                </c:pt>
                <c:pt idx="1">
                  <c:v>0.11627906976744186</c:v>
                </c:pt>
                <c:pt idx="2">
                  <c:v>6.0606060606060608E-2</c:v>
                </c:pt>
                <c:pt idx="3">
                  <c:v>0.30769230769230771</c:v>
                </c:pt>
                <c:pt idx="4">
                  <c:v>0.16417910447761194</c:v>
                </c:pt>
                <c:pt idx="5">
                  <c:v>9.4339622641509441E-2</c:v>
                </c:pt>
                <c:pt idx="6">
                  <c:v>6.25E-2</c:v>
                </c:pt>
                <c:pt idx="7">
                  <c:v>0.5</c:v>
                </c:pt>
                <c:pt idx="8">
                  <c:v>0.15789473684210525</c:v>
                </c:pt>
                <c:pt idx="9">
                  <c:v>0.2</c:v>
                </c:pt>
                <c:pt idx="10">
                  <c:v>0.18867924528301888</c:v>
                </c:pt>
                <c:pt idx="11">
                  <c:v>0.28125</c:v>
                </c:pt>
                <c:pt idx="12">
                  <c:v>0.13286713286713286</c:v>
                </c:pt>
                <c:pt idx="13">
                  <c:v>0.20175438596491227</c:v>
                </c:pt>
                <c:pt idx="14">
                  <c:v>0.21153846153846154</c:v>
                </c:pt>
                <c:pt idx="15">
                  <c:v>0.29310344827586204</c:v>
                </c:pt>
                <c:pt idx="16">
                  <c:v>9.1836734693877556E-2</c:v>
                </c:pt>
                <c:pt idx="17">
                  <c:v>0.10294117647058823</c:v>
                </c:pt>
                <c:pt idx="18">
                  <c:v>4.878048780487805E-2</c:v>
                </c:pt>
                <c:pt idx="19">
                  <c:v>0.16666666666666666</c:v>
                </c:pt>
                <c:pt idx="20">
                  <c:v>0.10245901639344263</c:v>
                </c:pt>
                <c:pt idx="21">
                  <c:v>7.4468085106382975E-2</c:v>
                </c:pt>
                <c:pt idx="22">
                  <c:v>0.1326530612244898</c:v>
                </c:pt>
                <c:pt idx="23">
                  <c:v>0.10280373831775701</c:v>
                </c:pt>
                <c:pt idx="24">
                  <c:v>0.22222222222222221</c:v>
                </c:pt>
                <c:pt idx="25">
                  <c:v>0.11764705882352941</c:v>
                </c:pt>
                <c:pt idx="26">
                  <c:v>0.13043478260869565</c:v>
                </c:pt>
                <c:pt idx="27">
                  <c:v>0.1111111111111111</c:v>
                </c:pt>
                <c:pt idx="28">
                  <c:v>0.4</c:v>
                </c:pt>
                <c:pt idx="29">
                  <c:v>0.68292682926829273</c:v>
                </c:pt>
                <c:pt idx="30">
                  <c:v>0.1</c:v>
                </c:pt>
                <c:pt idx="31">
                  <c:v>0.2</c:v>
                </c:pt>
                <c:pt idx="32">
                  <c:v>0.25</c:v>
                </c:pt>
                <c:pt idx="3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F-4FA7-AB51-8703A5AE1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by language of instruction,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13,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- 2'!$AG$254:$AG$283</c:f>
              <c:numCache>
                <c:formatCode>0%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0.83333333333333337</c:v>
                </c:pt>
                <c:pt idx="3">
                  <c:v>0.75</c:v>
                </c:pt>
                <c:pt idx="4">
                  <c:v>1</c:v>
                </c:pt>
                <c:pt idx="5">
                  <c:v>1</c:v>
                </c:pt>
                <c:pt idx="6">
                  <c:v>0.84615384615384615</c:v>
                </c:pt>
                <c:pt idx="7">
                  <c:v>1</c:v>
                </c:pt>
                <c:pt idx="8">
                  <c:v>0.96226415094339623</c:v>
                </c:pt>
                <c:pt idx="9">
                  <c:v>0.94117647058823528</c:v>
                </c:pt>
                <c:pt idx="10">
                  <c:v>0.27272727272727271</c:v>
                </c:pt>
                <c:pt idx="11">
                  <c:v>0.47368421052631576</c:v>
                </c:pt>
                <c:pt idx="12">
                  <c:v>1</c:v>
                </c:pt>
                <c:pt idx="13">
                  <c:v>1</c:v>
                </c:pt>
                <c:pt idx="14">
                  <c:v>0.46666666666666667</c:v>
                </c:pt>
                <c:pt idx="15">
                  <c:v>0.42424242424242425</c:v>
                </c:pt>
                <c:pt idx="16">
                  <c:v>0.98461538461538467</c:v>
                </c:pt>
                <c:pt idx="17">
                  <c:v>0.9821428571428571</c:v>
                </c:pt>
                <c:pt idx="18">
                  <c:v>0.51190476190476186</c:v>
                </c:pt>
                <c:pt idx="19">
                  <c:v>0.5535714285714286</c:v>
                </c:pt>
                <c:pt idx="20">
                  <c:v>1</c:v>
                </c:pt>
                <c:pt idx="21">
                  <c:v>1</c:v>
                </c:pt>
                <c:pt idx="24">
                  <c:v>0</c:v>
                </c:pt>
                <c:pt idx="26">
                  <c:v>0.8571428571428571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2-4349-A3B2-F7C77342CBE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- 2'!$AP$254:$AP$283</c:f>
              <c:numCache>
                <c:formatCode>0%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0.4</c:v>
                </c:pt>
                <c:pt idx="3">
                  <c:v>0.4</c:v>
                </c:pt>
                <c:pt idx="4">
                  <c:v>0.94871794871794868</c:v>
                </c:pt>
                <c:pt idx="5">
                  <c:v>0.96969696969696972</c:v>
                </c:pt>
                <c:pt idx="6">
                  <c:v>1</c:v>
                </c:pt>
                <c:pt idx="7">
                  <c:v>1</c:v>
                </c:pt>
                <c:pt idx="8">
                  <c:v>0.9910714285714286</c:v>
                </c:pt>
                <c:pt idx="9">
                  <c:v>0.96703296703296704</c:v>
                </c:pt>
                <c:pt idx="10">
                  <c:v>0.5757575757575758</c:v>
                </c:pt>
                <c:pt idx="11">
                  <c:v>0.4</c:v>
                </c:pt>
                <c:pt idx="12">
                  <c:v>1</c:v>
                </c:pt>
                <c:pt idx="13">
                  <c:v>0.97872340425531912</c:v>
                </c:pt>
                <c:pt idx="14">
                  <c:v>0.1891891891891892</c:v>
                </c:pt>
                <c:pt idx="15">
                  <c:v>7.6923076923076927E-2</c:v>
                </c:pt>
                <c:pt idx="16">
                  <c:v>0.98675496688741726</c:v>
                </c:pt>
                <c:pt idx="17">
                  <c:v>0.98979591836734693</c:v>
                </c:pt>
                <c:pt idx="18">
                  <c:v>0.3108108108108108</c:v>
                </c:pt>
                <c:pt idx="19">
                  <c:v>0.38235294117647056</c:v>
                </c:pt>
                <c:pt idx="20">
                  <c:v>1</c:v>
                </c:pt>
                <c:pt idx="21">
                  <c:v>1</c:v>
                </c:pt>
                <c:pt idx="22">
                  <c:v>0.35714285714285715</c:v>
                </c:pt>
                <c:pt idx="23">
                  <c:v>0.33333333333333331</c:v>
                </c:pt>
                <c:pt idx="24">
                  <c:v>1</c:v>
                </c:pt>
                <c:pt idx="25">
                  <c:v>1</c:v>
                </c:pt>
                <c:pt idx="26">
                  <c:v>0.45454545454545453</c:v>
                </c:pt>
                <c:pt idx="27">
                  <c:v>0.6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2-4349-A3B2-F7C77342CBE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- 2'!$AA$220:$AD$253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- 2'!$AX$254:$AX$283</c:f>
              <c:numCache>
                <c:formatCode>0%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0.6875</c:v>
                </c:pt>
                <c:pt idx="3">
                  <c:v>0.6</c:v>
                </c:pt>
                <c:pt idx="4">
                  <c:v>0.95348837209302328</c:v>
                </c:pt>
                <c:pt idx="5">
                  <c:v>0.83333333333333337</c:v>
                </c:pt>
                <c:pt idx="6">
                  <c:v>1</c:v>
                </c:pt>
                <c:pt idx="7">
                  <c:v>0.8</c:v>
                </c:pt>
                <c:pt idx="8">
                  <c:v>0.98245614035087714</c:v>
                </c:pt>
                <c:pt idx="9">
                  <c:v>0.956989247311828</c:v>
                </c:pt>
                <c:pt idx="10">
                  <c:v>0.44117647058823528</c:v>
                </c:pt>
                <c:pt idx="11">
                  <c:v>0.38461538461538464</c:v>
                </c:pt>
                <c:pt idx="12">
                  <c:v>1</c:v>
                </c:pt>
                <c:pt idx="13">
                  <c:v>0.96721311475409832</c:v>
                </c:pt>
                <c:pt idx="14">
                  <c:v>0.17948717948717949</c:v>
                </c:pt>
                <c:pt idx="15">
                  <c:v>0.21428571428571427</c:v>
                </c:pt>
                <c:pt idx="16">
                  <c:v>0.97916666666666663</c:v>
                </c:pt>
                <c:pt idx="17">
                  <c:v>0.97986577181208057</c:v>
                </c:pt>
                <c:pt idx="18">
                  <c:v>0.28735632183908044</c:v>
                </c:pt>
                <c:pt idx="19">
                  <c:v>0.22535211267605634</c:v>
                </c:pt>
                <c:pt idx="20">
                  <c:v>1</c:v>
                </c:pt>
                <c:pt idx="21">
                  <c:v>1</c:v>
                </c:pt>
                <c:pt idx="22">
                  <c:v>0.36842105263157893</c:v>
                </c:pt>
                <c:pt idx="23">
                  <c:v>0.44444444444444442</c:v>
                </c:pt>
                <c:pt idx="24">
                  <c:v>0.95833333333333337</c:v>
                </c:pt>
                <c:pt idx="25">
                  <c:v>1</c:v>
                </c:pt>
                <c:pt idx="26">
                  <c:v>0.8571428571428571</c:v>
                </c:pt>
                <c:pt idx="27">
                  <c:v>0.83333333333333337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2-4349-A3B2-F7C77342CB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dropout rates across education authorities, </a:t>
            </a:r>
            <a:r>
              <a:rPr lang="tr-TR" sz="1100"/>
              <a:t>not </a:t>
            </a:r>
            <a:r>
              <a:rPr lang="en-GB" sz="1100"/>
              <a:t>Government assisted Churches and</a:t>
            </a:r>
            <a:r>
              <a:rPr lang="tr-TR" sz="1100"/>
              <a:t> Private</a:t>
            </a:r>
            <a:r>
              <a:rPr lang="en-GB" sz="1100"/>
              <a:t>, by gender, by province, by language of instruction, by Year level,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- 2'!$BA$2:$BE$54</c:f>
              <c:multiLvlStrCache>
                <c:ptCount val="53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  <c:pt idx="14">
                    <c:v>M</c:v>
                  </c:pt>
                  <c:pt idx="15">
                    <c:v>F</c:v>
                  </c:pt>
                  <c:pt idx="16">
                    <c:v>M</c:v>
                  </c:pt>
                  <c:pt idx="17">
                    <c:v>F</c:v>
                  </c:pt>
                  <c:pt idx="18">
                    <c:v>M</c:v>
                  </c:pt>
                  <c:pt idx="19">
                    <c:v>F</c:v>
                  </c:pt>
                  <c:pt idx="20">
                    <c:v>M</c:v>
                  </c:pt>
                  <c:pt idx="21">
                    <c:v>F</c:v>
                  </c:pt>
                  <c:pt idx="22">
                    <c:v>M</c:v>
                  </c:pt>
                  <c:pt idx="23">
                    <c:v>F</c:v>
                  </c:pt>
                  <c:pt idx="24">
                    <c:v>M</c:v>
                  </c:pt>
                  <c:pt idx="25">
                    <c:v>F</c:v>
                  </c:pt>
                  <c:pt idx="26">
                    <c:v>M</c:v>
                  </c:pt>
                  <c:pt idx="27">
                    <c:v>F</c:v>
                  </c:pt>
                  <c:pt idx="28">
                    <c:v>M</c:v>
                  </c:pt>
                  <c:pt idx="29">
                    <c:v>F</c:v>
                  </c:pt>
                  <c:pt idx="30">
                    <c:v>M</c:v>
                  </c:pt>
                  <c:pt idx="31">
                    <c:v>F</c:v>
                  </c:pt>
                  <c:pt idx="32">
                    <c:v>M</c:v>
                  </c:pt>
                  <c:pt idx="33">
                    <c:v>F</c:v>
                  </c:pt>
                  <c:pt idx="34">
                    <c:v>M</c:v>
                  </c:pt>
                  <c:pt idx="35">
                    <c:v>F</c:v>
                  </c:pt>
                  <c:pt idx="36">
                    <c:v>M</c:v>
                  </c:pt>
                  <c:pt idx="37">
                    <c:v>F</c:v>
                  </c:pt>
                  <c:pt idx="38">
                    <c:v>M</c:v>
                  </c:pt>
                  <c:pt idx="39">
                    <c:v>F</c:v>
                  </c:pt>
                  <c:pt idx="40">
                    <c:v>M</c:v>
                  </c:pt>
                  <c:pt idx="41">
                    <c:v>F</c:v>
                  </c:pt>
                  <c:pt idx="42">
                    <c:v>M</c:v>
                  </c:pt>
                  <c:pt idx="43">
                    <c:v>F</c:v>
                  </c:pt>
                  <c:pt idx="44">
                    <c:v>M</c:v>
                  </c:pt>
                  <c:pt idx="45">
                    <c:v>F</c:v>
                  </c:pt>
                  <c:pt idx="46">
                    <c:v>M</c:v>
                  </c:pt>
                  <c:pt idx="47">
                    <c:v>F</c:v>
                  </c:pt>
                  <c:pt idx="48">
                    <c:v>M</c:v>
                  </c:pt>
                  <c:pt idx="49">
                    <c:v>F</c:v>
                  </c:pt>
                  <c:pt idx="50">
                    <c:v>M</c:v>
                  </c:pt>
                  <c:pt idx="51">
                    <c:v>F</c:v>
                  </c:pt>
                  <c:pt idx="52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ENG</c:v>
                  </c:pt>
                  <c:pt idx="5">
                    <c:v>ENG</c:v>
                  </c:pt>
                  <c:pt idx="7">
                    <c:v>ENG</c:v>
                  </c:pt>
                  <c:pt idx="9">
                    <c:v>FRE</c:v>
                  </c:pt>
                  <c:pt idx="11">
                    <c:v>ENG</c:v>
                  </c:pt>
                  <c:pt idx="13">
                    <c:v>ENG</c:v>
                  </c:pt>
                  <c:pt idx="15">
                    <c:v>ENG</c:v>
                  </c:pt>
                  <c:pt idx="17">
                    <c:v>ENG</c:v>
                  </c:pt>
                  <c:pt idx="19">
                    <c:v>ENG</c:v>
                  </c:pt>
                  <c:pt idx="21">
                    <c:v>FRE</c:v>
                  </c:pt>
                  <c:pt idx="23">
                    <c:v>ENG</c:v>
                  </c:pt>
                  <c:pt idx="25">
                    <c:v>ENG</c:v>
                  </c:pt>
                  <c:pt idx="27">
                    <c:v>ENG</c:v>
                  </c:pt>
                  <c:pt idx="29">
                    <c:v>FRE</c:v>
                  </c:pt>
                  <c:pt idx="31">
                    <c:v>ENG</c:v>
                  </c:pt>
                  <c:pt idx="33">
                    <c:v>ENG</c:v>
                  </c:pt>
                  <c:pt idx="35">
                    <c:v>ENG</c:v>
                  </c:pt>
                  <c:pt idx="37">
                    <c:v>FRE</c:v>
                  </c:pt>
                  <c:pt idx="39">
                    <c:v>ENG</c:v>
                  </c:pt>
                  <c:pt idx="41">
                    <c:v>ENG</c:v>
                  </c:pt>
                  <c:pt idx="43">
                    <c:v>FRE</c:v>
                  </c:pt>
                  <c:pt idx="45">
                    <c:v>ENG</c:v>
                  </c:pt>
                  <c:pt idx="47">
                    <c:v>FRE</c:v>
                  </c:pt>
                  <c:pt idx="49">
                    <c:v>ENG</c:v>
                  </c:pt>
                  <c:pt idx="51">
                    <c:v>FRE</c:v>
                  </c:pt>
                </c:lvl>
                <c:lvl>
                  <c:pt idx="0">
                    <c:v>Church - not Gov. Assisted</c:v>
                  </c:pt>
                  <c:pt idx="2">
                    <c:v>Church - not Gov. Assisted</c:v>
                  </c:pt>
                  <c:pt idx="4">
                    <c:v>Private</c:v>
                  </c:pt>
                  <c:pt idx="5">
                    <c:v>Church - not Gov. Assisted</c:v>
                  </c:pt>
                  <c:pt idx="7">
                    <c:v>Private</c:v>
                  </c:pt>
                  <c:pt idx="11">
                    <c:v>Private</c:v>
                  </c:pt>
                  <c:pt idx="13">
                    <c:v>Church - not Gov. Assisted</c:v>
                  </c:pt>
                  <c:pt idx="15">
                    <c:v>Church - not Gov. Assisted</c:v>
                  </c:pt>
                  <c:pt idx="17">
                    <c:v>Church - not Gov. Assisted</c:v>
                  </c:pt>
                  <c:pt idx="19">
                    <c:v>Private</c:v>
                  </c:pt>
                  <c:pt idx="23">
                    <c:v>Private</c:v>
                  </c:pt>
                  <c:pt idx="25">
                    <c:v>Church - not Gov. Assisted</c:v>
                  </c:pt>
                  <c:pt idx="27">
                    <c:v>Private</c:v>
                  </c:pt>
                  <c:pt idx="31">
                    <c:v>Private</c:v>
                  </c:pt>
                  <c:pt idx="33">
                    <c:v>Church - not Gov. Assisted</c:v>
                  </c:pt>
                  <c:pt idx="35">
                    <c:v>Private</c:v>
                  </c:pt>
                  <c:pt idx="39">
                    <c:v>Private</c:v>
                  </c:pt>
                  <c:pt idx="41">
                    <c:v>Private</c:v>
                  </c:pt>
                  <c:pt idx="45">
                    <c:v>Private</c:v>
                  </c:pt>
                  <c:pt idx="49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5">
                    <c:v>Shefa</c:v>
                  </c:pt>
                  <c:pt idx="11">
                    <c:v>Tafea</c:v>
                  </c:pt>
                  <c:pt idx="13">
                    <c:v>Malampa</c:v>
                  </c:pt>
                  <c:pt idx="15">
                    <c:v>Sanma</c:v>
                  </c:pt>
                  <c:pt idx="17">
                    <c:v>Shefa</c:v>
                  </c:pt>
                  <c:pt idx="23">
                    <c:v>Tafea</c:v>
                  </c:pt>
                  <c:pt idx="25">
                    <c:v>Malampa</c:v>
                  </c:pt>
                  <c:pt idx="27">
                    <c:v>Shefa</c:v>
                  </c:pt>
                  <c:pt idx="31">
                    <c:v>Tafea</c:v>
                  </c:pt>
                  <c:pt idx="33">
                    <c:v>Malampa</c:v>
                  </c:pt>
                  <c:pt idx="35">
                    <c:v>Shefa</c:v>
                  </c:pt>
                  <c:pt idx="39">
                    <c:v>Tafea</c:v>
                  </c:pt>
                  <c:pt idx="41">
                    <c:v>Shefa</c:v>
                  </c:pt>
                  <c:pt idx="45">
                    <c:v>Shefa</c:v>
                  </c:pt>
                  <c:pt idx="49">
                    <c:v>Shefa</c:v>
                  </c:pt>
                </c:lvl>
                <c:lvl>
                  <c:pt idx="0">
                    <c:v>7</c:v>
                  </c:pt>
                  <c:pt idx="13">
                    <c:v>8</c:v>
                  </c:pt>
                  <c:pt idx="25">
                    <c:v>9</c:v>
                  </c:pt>
                  <c:pt idx="33">
                    <c:v>10</c:v>
                  </c:pt>
                  <c:pt idx="41">
                    <c:v>11</c:v>
                  </c:pt>
                  <c:pt idx="45">
                    <c:v>12</c:v>
                  </c:pt>
                  <c:pt idx="49">
                    <c:v>13</c:v>
                  </c:pt>
                </c:lvl>
              </c:multiLvlStrCache>
            </c:multiLvlStrRef>
          </c:cat>
          <c:val>
            <c:numRef>
              <c:f>'figures - 2'!$BH$2:$BH$54</c:f>
              <c:numCache>
                <c:formatCode>0%</c:formatCode>
                <c:ptCount val="53"/>
                <c:pt idx="0">
                  <c:v>0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2.9411764705882353E-2</c:v>
                </c:pt>
                <c:pt idx="9">
                  <c:v>0.05</c:v>
                </c:pt>
                <c:pt idx="10">
                  <c:v>0.18181818181818182</c:v>
                </c:pt>
                <c:pt idx="11">
                  <c:v>0.25</c:v>
                </c:pt>
                <c:pt idx="12">
                  <c:v>4.7619047619047616E-2</c:v>
                </c:pt>
                <c:pt idx="13">
                  <c:v>0.25</c:v>
                </c:pt>
                <c:pt idx="14">
                  <c:v>0.2857142857142857</c:v>
                </c:pt>
                <c:pt idx="15">
                  <c:v>1</c:v>
                </c:pt>
                <c:pt idx="16">
                  <c:v>0.88888888888888884</c:v>
                </c:pt>
                <c:pt idx="17">
                  <c:v>0.14285714285714285</c:v>
                </c:pt>
                <c:pt idx="18">
                  <c:v>0.4</c:v>
                </c:pt>
                <c:pt idx="19">
                  <c:v>0.61290322580645162</c:v>
                </c:pt>
                <c:pt idx="20">
                  <c:v>0.31111111111111112</c:v>
                </c:pt>
                <c:pt idx="21">
                  <c:v>0.13043478260869565</c:v>
                </c:pt>
                <c:pt idx="22">
                  <c:v>0</c:v>
                </c:pt>
                <c:pt idx="23">
                  <c:v>0.59090909090909094</c:v>
                </c:pt>
                <c:pt idx="24">
                  <c:v>0.45</c:v>
                </c:pt>
                <c:pt idx="25">
                  <c:v>0.2857142857142857</c:v>
                </c:pt>
                <c:pt idx="26">
                  <c:v>0.16666666666666666</c:v>
                </c:pt>
                <c:pt idx="27">
                  <c:v>0.55555555555555558</c:v>
                </c:pt>
                <c:pt idx="28">
                  <c:v>0.90909090909090906</c:v>
                </c:pt>
                <c:pt idx="29">
                  <c:v>0</c:v>
                </c:pt>
                <c:pt idx="30">
                  <c:v>0.04</c:v>
                </c:pt>
                <c:pt idx="33">
                  <c:v>0.41666666666666669</c:v>
                </c:pt>
                <c:pt idx="34">
                  <c:v>0.46666666666666667</c:v>
                </c:pt>
                <c:pt idx="35">
                  <c:v>0.8</c:v>
                </c:pt>
                <c:pt idx="36">
                  <c:v>0.55555555555555558</c:v>
                </c:pt>
                <c:pt idx="38">
                  <c:v>1</c:v>
                </c:pt>
                <c:pt idx="41">
                  <c:v>0.77777777777777779</c:v>
                </c:pt>
                <c:pt idx="42">
                  <c:v>0.81818181818181823</c:v>
                </c:pt>
                <c:pt idx="45">
                  <c:v>1</c:v>
                </c:pt>
                <c:pt idx="46">
                  <c:v>0.93103448275862066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A-4C11-A33A-4FDA74C04A0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- 2'!$BK$20:$BK$54</c:f>
              <c:numCache>
                <c:formatCode>0%</c:formatCode>
                <c:ptCount val="35"/>
                <c:pt idx="0">
                  <c:v>0.16666666666666666</c:v>
                </c:pt>
                <c:pt idx="1">
                  <c:v>0.31818181818181818</c:v>
                </c:pt>
                <c:pt idx="2">
                  <c:v>0.44444444444444442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0.375</c:v>
                </c:pt>
                <c:pt idx="8">
                  <c:v>0.25</c:v>
                </c:pt>
                <c:pt idx="9">
                  <c:v>0.53488372093023251</c:v>
                </c:pt>
                <c:pt idx="10">
                  <c:v>0.5</c:v>
                </c:pt>
                <c:pt idx="11">
                  <c:v>9.5238095238095233E-2</c:v>
                </c:pt>
                <c:pt idx="12">
                  <c:v>0.13333333333333333</c:v>
                </c:pt>
                <c:pt idx="13">
                  <c:v>0.33333333333333331</c:v>
                </c:pt>
                <c:pt idx="14">
                  <c:v>0.46153846153846156</c:v>
                </c:pt>
                <c:pt idx="15">
                  <c:v>0.77777777777777779</c:v>
                </c:pt>
                <c:pt idx="16">
                  <c:v>0.58333333333333337</c:v>
                </c:pt>
                <c:pt idx="17">
                  <c:v>0.25714285714285712</c:v>
                </c:pt>
                <c:pt idx="18">
                  <c:v>0.60465116279069764</c:v>
                </c:pt>
                <c:pt idx="19">
                  <c:v>0.22727272727272727</c:v>
                </c:pt>
                <c:pt idx="20">
                  <c:v>0.2413793103448276</c:v>
                </c:pt>
                <c:pt idx="23">
                  <c:v>0.38095238095238093</c:v>
                </c:pt>
                <c:pt idx="24">
                  <c:v>0.6071428571428571</c:v>
                </c:pt>
                <c:pt idx="25">
                  <c:v>0.2857142857142857</c:v>
                </c:pt>
                <c:pt idx="26">
                  <c:v>0.17647058823529413</c:v>
                </c:pt>
                <c:pt idx="27">
                  <c:v>0.55555555555555558</c:v>
                </c:pt>
                <c:pt idx="28">
                  <c:v>0.46666666666666667</c:v>
                </c:pt>
                <c:pt idx="29">
                  <c:v>0</c:v>
                </c:pt>
                <c:pt idx="30">
                  <c:v>0</c:v>
                </c:pt>
                <c:pt idx="33">
                  <c:v>1</c:v>
                </c:pt>
                <c:pt idx="34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A-4C11-A33A-4FDA74C04A0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- 2'!$BN$2:$BN$54</c:f>
              <c:numCache>
                <c:formatCode>0%</c:formatCode>
                <c:ptCount val="53"/>
                <c:pt idx="0">
                  <c:v>0.625</c:v>
                </c:pt>
                <c:pt idx="1">
                  <c:v>0.52941176470588236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7.0000000000000007E-2</c:v>
                </c:pt>
                <c:pt idx="8">
                  <c:v>0.13513513513513514</c:v>
                </c:pt>
                <c:pt idx="9">
                  <c:v>0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0.14285714285714285</c:v>
                </c:pt>
                <c:pt idx="13">
                  <c:v>0.4</c:v>
                </c:pt>
                <c:pt idx="14">
                  <c:v>0.25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9.0909090909090912E-2</c:v>
                </c:pt>
                <c:pt idx="19">
                  <c:v>0.13043478260869565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0.35294117647058826</c:v>
                </c:pt>
                <c:pt idx="24">
                  <c:v>0.5757575757575758</c:v>
                </c:pt>
                <c:pt idx="25">
                  <c:v>0.125</c:v>
                </c:pt>
                <c:pt idx="26">
                  <c:v>0.5</c:v>
                </c:pt>
                <c:pt idx="27">
                  <c:v>0.25974025974025972</c:v>
                </c:pt>
                <c:pt idx="28">
                  <c:v>0.26315789473684209</c:v>
                </c:pt>
                <c:pt idx="29">
                  <c:v>0</c:v>
                </c:pt>
                <c:pt idx="30">
                  <c:v>0</c:v>
                </c:pt>
                <c:pt idx="31">
                  <c:v>0.7</c:v>
                </c:pt>
                <c:pt idx="32">
                  <c:v>0.47619047619047616</c:v>
                </c:pt>
                <c:pt idx="33">
                  <c:v>0.25</c:v>
                </c:pt>
                <c:pt idx="34">
                  <c:v>0.2857142857142857</c:v>
                </c:pt>
                <c:pt idx="35">
                  <c:v>0.12941176470588237</c:v>
                </c:pt>
                <c:pt idx="36">
                  <c:v>7.1428571428571425E-2</c:v>
                </c:pt>
                <c:pt idx="37">
                  <c:v>0</c:v>
                </c:pt>
                <c:pt idx="38">
                  <c:v>0</c:v>
                </c:pt>
                <c:pt idx="39">
                  <c:v>0.83333333333333337</c:v>
                </c:pt>
                <c:pt idx="40">
                  <c:v>0.14285714285714285</c:v>
                </c:pt>
                <c:pt idx="41">
                  <c:v>3.9603960396039604E-2</c:v>
                </c:pt>
                <c:pt idx="42">
                  <c:v>7.6190476190476197E-2</c:v>
                </c:pt>
                <c:pt idx="43">
                  <c:v>0</c:v>
                </c:pt>
                <c:pt idx="44">
                  <c:v>6.6666666666666666E-2</c:v>
                </c:pt>
                <c:pt idx="45">
                  <c:v>0.265625</c:v>
                </c:pt>
                <c:pt idx="46">
                  <c:v>0.31578947368421051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0.96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8A-4C11-A33A-4FDA74C04A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6"/>
        <c:overlap val="-52"/>
        <c:axId val="1583465599"/>
        <c:axId val="1583456447"/>
      </c:barChart>
      <c:catAx>
        <c:axId val="15834655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456447"/>
        <c:crosses val="autoZero"/>
        <c:auto val="1"/>
        <c:lblAlgn val="ctr"/>
        <c:lblOffset val="100"/>
        <c:noMultiLvlLbl val="0"/>
      </c:catAx>
      <c:valAx>
        <c:axId val="15834564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8346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drop-out rates</a:t>
            </a:r>
            <a:r>
              <a:rPr lang="tr-TR" sz="1100"/>
              <a:t> for Year levels</a:t>
            </a:r>
            <a:r>
              <a:rPr lang="tr-TR" sz="1100" baseline="0"/>
              <a:t> between 7 and 10</a:t>
            </a:r>
            <a:r>
              <a:rPr lang="en-GB" sz="1100"/>
              <a:t>, by gender, by education authority, by Year level</a:t>
            </a:r>
            <a:r>
              <a:rPr lang="tr-TR" sz="1100"/>
              <a:t>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figures!$P$2:$R$33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Church (Not Gov. Assisted)</c:v>
                  </c:pt>
                  <c:pt idx="4">
                    <c:v>Government of Vanuatu</c:v>
                  </c:pt>
                  <c:pt idx="6">
                    <c:v>Private</c:v>
                  </c:pt>
                  <c:pt idx="8">
                    <c:v>Church (Gov. Assisted)</c:v>
                  </c:pt>
                  <c:pt idx="10">
                    <c:v>Church (Not Gov. Assisted)</c:v>
                  </c:pt>
                  <c:pt idx="12">
                    <c:v>Government of Vanuatu</c:v>
                  </c:pt>
                  <c:pt idx="14">
                    <c:v>Private</c:v>
                  </c:pt>
                  <c:pt idx="16">
                    <c:v>Church (Gov. Assisted)</c:v>
                  </c:pt>
                  <c:pt idx="18">
                    <c:v>Church (Not Gov. Assisted)</c:v>
                  </c:pt>
                  <c:pt idx="20">
                    <c:v>Government of Vanuatu</c:v>
                  </c:pt>
                  <c:pt idx="22">
                    <c:v>Private</c:v>
                  </c:pt>
                  <c:pt idx="24">
                    <c:v>Church (Gov. Assisted)</c:v>
                  </c:pt>
                  <c:pt idx="26">
                    <c:v>Church (Not Gov. Assisted)</c:v>
                  </c:pt>
                  <c:pt idx="28">
                    <c:v>Government of Vanuatu</c:v>
                  </c:pt>
                  <c:pt idx="30">
                    <c:v>Private</c:v>
                  </c:pt>
                </c:lvl>
                <c:lvl>
                  <c:pt idx="0">
                    <c:v>7</c:v>
                  </c:pt>
                  <c:pt idx="8">
                    <c:v>8</c:v>
                  </c:pt>
                  <c:pt idx="16">
                    <c:v>9</c:v>
                  </c:pt>
                  <c:pt idx="24">
                    <c:v>10</c:v>
                  </c:pt>
                </c:lvl>
              </c:multiLvlStrCache>
            </c:multiLvlStrRef>
          </c:cat>
          <c:val>
            <c:numRef>
              <c:f>figures!$U$2:$U$33</c:f>
              <c:numCache>
                <c:formatCode>0%</c:formatCode>
                <c:ptCount val="32"/>
                <c:pt idx="0">
                  <c:v>0.18160651920838183</c:v>
                </c:pt>
                <c:pt idx="1">
                  <c:v>0.24114285714285713</c:v>
                </c:pt>
                <c:pt idx="2">
                  <c:v>0.20833333333333334</c:v>
                </c:pt>
                <c:pt idx="3">
                  <c:v>0.46153846153846156</c:v>
                </c:pt>
                <c:pt idx="4">
                  <c:v>0.18737800910865321</c:v>
                </c:pt>
                <c:pt idx="5">
                  <c:v>0.2304712717882505</c:v>
                </c:pt>
                <c:pt idx="6">
                  <c:v>5.2631578947368418E-2</c:v>
                </c:pt>
                <c:pt idx="7">
                  <c:v>7.792207792207792E-2</c:v>
                </c:pt>
                <c:pt idx="8">
                  <c:v>0.18424566088117489</c:v>
                </c:pt>
                <c:pt idx="9">
                  <c:v>0.22476446837146702</c:v>
                </c:pt>
                <c:pt idx="10">
                  <c:v>0.42857142857142855</c:v>
                </c:pt>
                <c:pt idx="11">
                  <c:v>0.53846153846153844</c:v>
                </c:pt>
                <c:pt idx="12">
                  <c:v>0.32375776397515527</c:v>
                </c:pt>
                <c:pt idx="13">
                  <c:v>0.33414832925835369</c:v>
                </c:pt>
                <c:pt idx="14">
                  <c:v>0.46052631578947367</c:v>
                </c:pt>
                <c:pt idx="15">
                  <c:v>0.29487179487179488</c:v>
                </c:pt>
                <c:pt idx="16">
                  <c:v>0.21549295774647886</c:v>
                </c:pt>
                <c:pt idx="17" formatCode="0.0%">
                  <c:v>0.26512968299711814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0.21926229508196721</c:v>
                </c:pt>
                <c:pt idx="21">
                  <c:v>0.29676071055381398</c:v>
                </c:pt>
                <c:pt idx="22">
                  <c:v>0.20833333333333334</c:v>
                </c:pt>
                <c:pt idx="23">
                  <c:v>0.30555555555555558</c:v>
                </c:pt>
                <c:pt idx="24">
                  <c:v>0.40229885057471265</c:v>
                </c:pt>
                <c:pt idx="25">
                  <c:v>0.47803163444639718</c:v>
                </c:pt>
                <c:pt idx="26">
                  <c:v>0.41666666666666669</c:v>
                </c:pt>
                <c:pt idx="27">
                  <c:v>0.46666666666666667</c:v>
                </c:pt>
                <c:pt idx="28">
                  <c:v>0.41734104046242776</c:v>
                </c:pt>
                <c:pt idx="29">
                  <c:v>0.48803827751196172</c:v>
                </c:pt>
                <c:pt idx="30">
                  <c:v>0.8</c:v>
                </c:pt>
                <c:pt idx="3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9C6-BFB4-EBD71DE61C0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figures!$X$2:$X$33</c:f>
              <c:numCache>
                <c:formatCode>0%</c:formatCode>
                <c:ptCount val="32"/>
                <c:pt idx="0">
                  <c:v>0.14105263157894737</c:v>
                </c:pt>
                <c:pt idx="1">
                  <c:v>0.19186652763295098</c:v>
                </c:pt>
                <c:pt idx="2">
                  <c:v>0.2</c:v>
                </c:pt>
                <c:pt idx="3">
                  <c:v>0.20833333333333334</c:v>
                </c:pt>
                <c:pt idx="4" formatCode="0.0%">
                  <c:v>0.10714285714285714</c:v>
                </c:pt>
                <c:pt idx="5" formatCode="0.0%">
                  <c:v>0.13019559902200489</c:v>
                </c:pt>
                <c:pt idx="6">
                  <c:v>0.1276595744680851</c:v>
                </c:pt>
                <c:pt idx="7">
                  <c:v>0.19444444444444445</c:v>
                </c:pt>
                <c:pt idx="8" formatCode="0.0%">
                  <c:v>0.14569536423841059</c:v>
                </c:pt>
                <c:pt idx="9">
                  <c:v>0.14781297134238311</c:v>
                </c:pt>
                <c:pt idx="10">
                  <c:v>0.16666666666666666</c:v>
                </c:pt>
                <c:pt idx="11">
                  <c:v>0.375</c:v>
                </c:pt>
                <c:pt idx="12">
                  <c:v>0.15077605321507762</c:v>
                </c:pt>
                <c:pt idx="13" formatCode="0.0%">
                  <c:v>0.19984802431610943</c:v>
                </c:pt>
                <c:pt idx="14">
                  <c:v>0.21621621621621623</c:v>
                </c:pt>
                <c:pt idx="15">
                  <c:v>0.25287356321839083</c:v>
                </c:pt>
                <c:pt idx="16">
                  <c:v>0.16643929058663029</c:v>
                </c:pt>
                <c:pt idx="17" formatCode="0.0%">
                  <c:v>0.26628895184135976</c:v>
                </c:pt>
                <c:pt idx="18">
                  <c:v>0.375</c:v>
                </c:pt>
                <c:pt idx="19">
                  <c:v>0.25</c:v>
                </c:pt>
                <c:pt idx="20">
                  <c:v>0.20124666073018699</c:v>
                </c:pt>
                <c:pt idx="21">
                  <c:v>0.23076923076923078</c:v>
                </c:pt>
                <c:pt idx="22">
                  <c:v>0.38356164383561642</c:v>
                </c:pt>
                <c:pt idx="23">
                  <c:v>0.42857142857142855</c:v>
                </c:pt>
                <c:pt idx="24">
                  <c:v>0.28870967741935483</c:v>
                </c:pt>
                <c:pt idx="25">
                  <c:v>0.39045936395759717</c:v>
                </c:pt>
                <c:pt idx="26">
                  <c:v>0.77777777777777779</c:v>
                </c:pt>
                <c:pt idx="27">
                  <c:v>0.58333333333333337</c:v>
                </c:pt>
                <c:pt idx="28">
                  <c:v>0.31096196868008946</c:v>
                </c:pt>
                <c:pt idx="29">
                  <c:v>0.35217903415783275</c:v>
                </c:pt>
                <c:pt idx="30">
                  <c:v>0.24561403508771928</c:v>
                </c:pt>
                <c:pt idx="31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9C6-BFB4-EBD71DE61C0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figures!$AA$2:$AA$33</c:f>
              <c:numCache>
                <c:formatCode>0%</c:formatCode>
                <c:ptCount val="32"/>
                <c:pt idx="0">
                  <c:v>0.13480885311871227</c:v>
                </c:pt>
                <c:pt idx="1">
                  <c:v>0.18164251207729468</c:v>
                </c:pt>
                <c:pt idx="2">
                  <c:v>0.41666666666666669</c:v>
                </c:pt>
                <c:pt idx="3">
                  <c:v>0.375</c:v>
                </c:pt>
                <c:pt idx="4" formatCode="0.0%">
                  <c:v>0.11356843992827256</c:v>
                </c:pt>
                <c:pt idx="5" formatCode="0.0%">
                  <c:v>0.1326709526592636</c:v>
                </c:pt>
                <c:pt idx="6">
                  <c:v>8.3333333333333329E-2</c:v>
                </c:pt>
                <c:pt idx="7">
                  <c:v>0.11842105263157894</c:v>
                </c:pt>
                <c:pt idx="8" formatCode="0.0%">
                  <c:v>0.15445321307779031</c:v>
                </c:pt>
                <c:pt idx="9">
                  <c:v>0.20263788968824939</c:v>
                </c:pt>
                <c:pt idx="10">
                  <c:v>0.26666666666666666</c:v>
                </c:pt>
                <c:pt idx="11">
                  <c:v>0.17391304347826086</c:v>
                </c:pt>
                <c:pt idx="12">
                  <c:v>0.1766304347826087</c:v>
                </c:pt>
                <c:pt idx="13" formatCode="0.0%">
                  <c:v>0.20104780615586115</c:v>
                </c:pt>
                <c:pt idx="14">
                  <c:v>0.13793103448275862</c:v>
                </c:pt>
                <c:pt idx="15">
                  <c:v>0.26470588235294118</c:v>
                </c:pt>
                <c:pt idx="16">
                  <c:v>0.16473616473616473</c:v>
                </c:pt>
                <c:pt idx="17">
                  <c:v>0.21540656205420827</c:v>
                </c:pt>
                <c:pt idx="18">
                  <c:v>0.125</c:v>
                </c:pt>
                <c:pt idx="19">
                  <c:v>0.5</c:v>
                </c:pt>
                <c:pt idx="20">
                  <c:v>0.15647921760391198</c:v>
                </c:pt>
                <c:pt idx="21">
                  <c:v>0.18590831918505943</c:v>
                </c:pt>
                <c:pt idx="22">
                  <c:v>0.25714285714285712</c:v>
                </c:pt>
                <c:pt idx="23">
                  <c:v>0.25862068965517243</c:v>
                </c:pt>
                <c:pt idx="24">
                  <c:v>0.27187499999999998</c:v>
                </c:pt>
                <c:pt idx="25">
                  <c:v>0.31802120141342755</c:v>
                </c:pt>
                <c:pt idx="26">
                  <c:v>0.25</c:v>
                </c:pt>
                <c:pt idx="27">
                  <c:v>0.2857142857142857</c:v>
                </c:pt>
                <c:pt idx="28">
                  <c:v>0.27917833800186742</c:v>
                </c:pt>
                <c:pt idx="29">
                  <c:v>0.36600625651720542</c:v>
                </c:pt>
                <c:pt idx="30">
                  <c:v>0.13793103448275862</c:v>
                </c:pt>
                <c:pt idx="31">
                  <c:v>6.6115702479338845E-2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6-49C6-BFB4-EBD71DE61C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-70"/>
        <c:axId val="689063008"/>
        <c:axId val="689058432"/>
      </c:barChart>
      <c:catAx>
        <c:axId val="689063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058432"/>
        <c:crosses val="autoZero"/>
        <c:auto val="1"/>
        <c:lblAlgn val="ctr"/>
        <c:lblOffset val="100"/>
        <c:noMultiLvlLbl val="0"/>
      </c:catAx>
      <c:valAx>
        <c:axId val="6890584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8906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drop-out rates</a:t>
            </a:r>
            <a:r>
              <a:rPr lang="tr-TR" sz="1100"/>
              <a:t> for Year levels</a:t>
            </a:r>
            <a:r>
              <a:rPr lang="tr-TR" sz="1100" baseline="0"/>
              <a:t> between 11 and 13</a:t>
            </a:r>
            <a:r>
              <a:rPr lang="en-GB" sz="1100"/>
              <a:t>, by gender, by education authority, by Year level</a:t>
            </a:r>
            <a:r>
              <a:rPr lang="tr-TR" sz="1100"/>
              <a:t>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figures!$P$34:$R$51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(Gov.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(Gov.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figures!$U$34:$U$51</c:f>
              <c:numCache>
                <c:formatCode>0.0%</c:formatCode>
                <c:ptCount val="18"/>
                <c:pt idx="0" formatCode="0%">
                  <c:v>0.26959247648902823</c:v>
                </c:pt>
                <c:pt idx="1">
                  <c:v>0.2636986301369863</c:v>
                </c:pt>
                <c:pt idx="2" formatCode="0%">
                  <c:v>0.22149837133550487</c:v>
                </c:pt>
                <c:pt idx="3" formatCode="0%">
                  <c:v>0.26458333333333334</c:v>
                </c:pt>
                <c:pt idx="4" formatCode="0%">
                  <c:v>0.77777777777777779</c:v>
                </c:pt>
                <c:pt idx="5" formatCode="0%">
                  <c:v>0.81818181818181823</c:v>
                </c:pt>
                <c:pt idx="6" formatCode="0%">
                  <c:v>0.41106719367588934</c:v>
                </c:pt>
                <c:pt idx="7" formatCode="0%">
                  <c:v>0.45248868778280543</c:v>
                </c:pt>
                <c:pt idx="8" formatCode="0%">
                  <c:v>0.30334728033472802</c:v>
                </c:pt>
                <c:pt idx="9" formatCode="0%">
                  <c:v>0.38983050847457629</c:v>
                </c:pt>
                <c:pt idx="10" formatCode="0%">
                  <c:v>1</c:v>
                </c:pt>
                <c:pt idx="11" formatCode="0%">
                  <c:v>0.93103448275862066</c:v>
                </c:pt>
                <c:pt idx="12" formatCode="0%">
                  <c:v>0.83333333333333337</c:v>
                </c:pt>
                <c:pt idx="13" formatCode="0%">
                  <c:v>0.83620689655172409</c:v>
                </c:pt>
                <c:pt idx="14" formatCode="0%">
                  <c:v>0.76047904191616766</c:v>
                </c:pt>
                <c:pt idx="15" formatCode="0%">
                  <c:v>0.83720930232558144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6-440D-B112-CF124D00C8A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figures!$P$34:$R$51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(Gov.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(Gov.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figures!$X$34:$X$51</c:f>
              <c:numCache>
                <c:formatCode>0.0%</c:formatCode>
                <c:ptCount val="18"/>
                <c:pt idx="0" formatCode="0%">
                  <c:v>0.18075801749271136</c:v>
                </c:pt>
                <c:pt idx="1">
                  <c:v>0.25694444444444442</c:v>
                </c:pt>
                <c:pt idx="2" formatCode="0%">
                  <c:v>0.17689015691868759</c:v>
                </c:pt>
                <c:pt idx="3" formatCode="0%">
                  <c:v>0.21809369951534732</c:v>
                </c:pt>
                <c:pt idx="4" formatCode="0%">
                  <c:v>0.34285714285714286</c:v>
                </c:pt>
                <c:pt idx="5" formatCode="0%">
                  <c:v>0.44444444444444442</c:v>
                </c:pt>
                <c:pt idx="6" formatCode="0%">
                  <c:v>0.25210084033613445</c:v>
                </c:pt>
                <c:pt idx="7" formatCode="0%">
                  <c:v>0.29113924050632911</c:v>
                </c:pt>
                <c:pt idx="8" formatCode="0%">
                  <c:v>0.20898100172711573</c:v>
                </c:pt>
                <c:pt idx="9" formatCode="0%">
                  <c:v>0.22828784119106699</c:v>
                </c:pt>
                <c:pt idx="10">
                  <c:v>0.22727272727272727</c:v>
                </c:pt>
                <c:pt idx="11" formatCode="0%">
                  <c:v>0.26923076923076922</c:v>
                </c:pt>
                <c:pt idx="12" formatCode="0%">
                  <c:v>0.71328671328671334</c:v>
                </c:pt>
                <c:pt idx="13" formatCode="0%">
                  <c:v>0.77600000000000002</c:v>
                </c:pt>
                <c:pt idx="14">
                  <c:v>0.81395348837209303</c:v>
                </c:pt>
                <c:pt idx="15">
                  <c:v>0.7927927927927928</c:v>
                </c:pt>
                <c:pt idx="16" formatCode="0%">
                  <c:v>1</c:v>
                </c:pt>
                <c:pt idx="17" formatCode="0%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6-440D-B112-CF124D00C8A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figures!$P$34:$R$51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(Gov.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(Gov.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figures!$AA$34:$AA$51</c:f>
              <c:numCache>
                <c:formatCode>0%</c:formatCode>
                <c:ptCount val="18"/>
                <c:pt idx="0">
                  <c:v>0.12835820895522387</c:v>
                </c:pt>
                <c:pt idx="1">
                  <c:v>0.15476190476190477</c:v>
                </c:pt>
                <c:pt idx="2">
                  <c:v>0.12941176470588237</c:v>
                </c:pt>
                <c:pt idx="3">
                  <c:v>0.18370607028753994</c:v>
                </c:pt>
                <c:pt idx="4">
                  <c:v>3.3898305084745763E-2</c:v>
                </c:pt>
                <c:pt idx="5">
                  <c:v>7.4999999999999997E-2</c:v>
                </c:pt>
                <c:pt idx="6">
                  <c:v>0.21090909090909091</c:v>
                </c:pt>
                <c:pt idx="7">
                  <c:v>0.23245614035087719</c:v>
                </c:pt>
                <c:pt idx="8">
                  <c:v>0.17124394184168013</c:v>
                </c:pt>
                <c:pt idx="9">
                  <c:v>0.1947261663286004</c:v>
                </c:pt>
                <c:pt idx="10" formatCode="0.0%">
                  <c:v>0.23287671232876711</c:v>
                </c:pt>
                <c:pt idx="11">
                  <c:v>0.25714285714285712</c:v>
                </c:pt>
                <c:pt idx="12">
                  <c:v>0.75916230366492143</c:v>
                </c:pt>
                <c:pt idx="13">
                  <c:v>0.73103448275862071</c:v>
                </c:pt>
                <c:pt idx="14" formatCode="0.0%">
                  <c:v>0.81188118811881194</c:v>
                </c:pt>
                <c:pt idx="15" formatCode="0.0%">
                  <c:v>0.78920308483290491</c:v>
                </c:pt>
                <c:pt idx="16">
                  <c:v>1</c:v>
                </c:pt>
                <c:pt idx="17">
                  <c:v>0.97222222222222221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6-440D-B112-CF124D00C8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-70"/>
        <c:axId val="689063008"/>
        <c:axId val="689058432"/>
      </c:barChart>
      <c:catAx>
        <c:axId val="689063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058432"/>
        <c:crosses val="autoZero"/>
        <c:auto val="1"/>
        <c:lblAlgn val="ctr"/>
        <c:lblOffset val="100"/>
        <c:noMultiLvlLbl val="0"/>
      </c:catAx>
      <c:valAx>
        <c:axId val="689058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06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</a:t>
            </a:r>
            <a:r>
              <a:rPr lang="en-GB" sz="1100" b="0" i="0" baseline="0">
                <a:effectLst/>
              </a:rPr>
              <a:t>by Year level 7</a:t>
            </a:r>
            <a:r>
              <a:rPr lang="tr-TR" sz="1100" b="0" i="0" baseline="0">
                <a:effectLst/>
              </a:rPr>
              <a:t>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7</c:v>
                  </c:pt>
                </c:lvl>
              </c:multiLvlStrCache>
            </c:multiLvlStrRef>
          </c:cat>
          <c:val>
            <c:numRef>
              <c:f>'figures - 2'!$H$2:$H$25</c:f>
              <c:numCache>
                <c:formatCode>0%</c:formatCode>
                <c:ptCount val="24"/>
                <c:pt idx="0">
                  <c:v>0.21739130434782608</c:v>
                </c:pt>
                <c:pt idx="1">
                  <c:v>0.29746835443037972</c:v>
                </c:pt>
                <c:pt idx="2">
                  <c:v>0.19540229885057472</c:v>
                </c:pt>
                <c:pt idx="3">
                  <c:v>0.24793388429752067</c:v>
                </c:pt>
                <c:pt idx="4">
                  <c:v>0.19791666666666666</c:v>
                </c:pt>
                <c:pt idx="5">
                  <c:v>0.31147540983606559</c:v>
                </c:pt>
                <c:pt idx="6">
                  <c:v>0.203125</c:v>
                </c:pt>
                <c:pt idx="7">
                  <c:v>0.18867924528301888</c:v>
                </c:pt>
                <c:pt idx="8">
                  <c:v>0.16022099447513813</c:v>
                </c:pt>
                <c:pt idx="9">
                  <c:v>0.16969696969696971</c:v>
                </c:pt>
                <c:pt idx="10">
                  <c:v>0.15492957746478872</c:v>
                </c:pt>
                <c:pt idx="11">
                  <c:v>0.23224043715846995</c:v>
                </c:pt>
                <c:pt idx="12">
                  <c:v>0.16417910447761194</c:v>
                </c:pt>
                <c:pt idx="13">
                  <c:v>0.18468468468468469</c:v>
                </c:pt>
                <c:pt idx="14">
                  <c:v>0.14762741652021089</c:v>
                </c:pt>
                <c:pt idx="15">
                  <c:v>0.17898832684824903</c:v>
                </c:pt>
                <c:pt idx="16">
                  <c:v>6.25E-2</c:v>
                </c:pt>
                <c:pt idx="17">
                  <c:v>6.1224489795918366E-2</c:v>
                </c:pt>
                <c:pt idx="18">
                  <c:v>0.30534351145038169</c:v>
                </c:pt>
                <c:pt idx="19">
                  <c:v>0.28526645768025077</c:v>
                </c:pt>
                <c:pt idx="20">
                  <c:v>0.39215686274509803</c:v>
                </c:pt>
                <c:pt idx="21">
                  <c:v>0.65306122448979587</c:v>
                </c:pt>
                <c:pt idx="22">
                  <c:v>0.19230769230769232</c:v>
                </c:pt>
                <c:pt idx="23">
                  <c:v>0.34545454545454546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9-41AF-9EDF-A589C0F3EE1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7</c:v>
                  </c:pt>
                </c:lvl>
              </c:multiLvlStrCache>
            </c:multiLvlStrRef>
          </c:cat>
          <c:val>
            <c:numRef>
              <c:f>'figures - 2'!$P$2:$P$25</c:f>
              <c:numCache>
                <c:formatCode>0%</c:formatCode>
                <c:ptCount val="24"/>
                <c:pt idx="0">
                  <c:v>0.109375</c:v>
                </c:pt>
                <c:pt idx="1">
                  <c:v>0.16759776536312848</c:v>
                </c:pt>
                <c:pt idx="2">
                  <c:v>8.6956521739130432E-2</c:v>
                </c:pt>
                <c:pt idx="3">
                  <c:v>0.13454545454545455</c:v>
                </c:pt>
                <c:pt idx="4">
                  <c:v>9.5238095238095233E-2</c:v>
                </c:pt>
                <c:pt idx="5">
                  <c:v>0.23703703703703705</c:v>
                </c:pt>
                <c:pt idx="6">
                  <c:v>8.4745762711864403E-2</c:v>
                </c:pt>
                <c:pt idx="7">
                  <c:v>0.17142857142857143</c:v>
                </c:pt>
                <c:pt idx="8">
                  <c:v>0.23766816143497757</c:v>
                </c:pt>
                <c:pt idx="9">
                  <c:v>0.28085106382978725</c:v>
                </c:pt>
                <c:pt idx="10">
                  <c:v>0.12</c:v>
                </c:pt>
                <c:pt idx="11">
                  <c:v>0.15039577836411611</c:v>
                </c:pt>
                <c:pt idx="12">
                  <c:v>9.166666666666666E-2</c:v>
                </c:pt>
                <c:pt idx="13">
                  <c:v>0.1031390134529148</c:v>
                </c:pt>
                <c:pt idx="14">
                  <c:v>8.468468468468468E-2</c:v>
                </c:pt>
                <c:pt idx="15">
                  <c:v>9.3137254901960786E-2</c:v>
                </c:pt>
                <c:pt idx="16">
                  <c:v>0.17449664429530201</c:v>
                </c:pt>
                <c:pt idx="17">
                  <c:v>0.21014492753623187</c:v>
                </c:pt>
                <c:pt idx="18">
                  <c:v>0.15648854961832062</c:v>
                </c:pt>
                <c:pt idx="19">
                  <c:v>0.16245487364620939</c:v>
                </c:pt>
                <c:pt idx="20">
                  <c:v>7.9365079365079361E-2</c:v>
                </c:pt>
                <c:pt idx="21">
                  <c:v>8.1632653061224483E-2</c:v>
                </c:pt>
                <c:pt idx="22">
                  <c:v>0.22222222222222221</c:v>
                </c:pt>
                <c:pt idx="23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9-41AF-9EDF-A589C0F3EE1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7</c:v>
                  </c:pt>
                </c:lvl>
              </c:multiLvlStrCache>
            </c:multiLvlStrRef>
          </c:cat>
          <c:val>
            <c:numRef>
              <c:f>'figures - 2'!$X$6:$X$25</c:f>
              <c:numCache>
                <c:formatCode>0%</c:formatCode>
                <c:ptCount val="20"/>
                <c:pt idx="0">
                  <c:v>0.135678391959799</c:v>
                </c:pt>
                <c:pt idx="1">
                  <c:v>0.1736842105263158</c:v>
                </c:pt>
                <c:pt idx="2">
                  <c:v>0.13636363636363635</c:v>
                </c:pt>
                <c:pt idx="3">
                  <c:v>0.13793103448275862</c:v>
                </c:pt>
                <c:pt idx="4">
                  <c:v>0.16818181818181818</c:v>
                </c:pt>
                <c:pt idx="5">
                  <c:v>0.18502202643171806</c:v>
                </c:pt>
                <c:pt idx="6">
                  <c:v>9.6692111959287536E-2</c:v>
                </c:pt>
                <c:pt idx="7">
                  <c:v>0.10972568578553615</c:v>
                </c:pt>
                <c:pt idx="8">
                  <c:v>0.12749003984063745</c:v>
                </c:pt>
                <c:pt idx="9">
                  <c:v>0.21532846715328466</c:v>
                </c:pt>
                <c:pt idx="10">
                  <c:v>0.10508474576271186</c:v>
                </c:pt>
                <c:pt idx="11">
                  <c:v>0.13687600644122383</c:v>
                </c:pt>
                <c:pt idx="12">
                  <c:v>0.15625</c:v>
                </c:pt>
                <c:pt idx="13">
                  <c:v>0.15909090909090909</c:v>
                </c:pt>
                <c:pt idx="14">
                  <c:v>0.1702127659574468</c:v>
                </c:pt>
                <c:pt idx="15">
                  <c:v>0.16727272727272727</c:v>
                </c:pt>
                <c:pt idx="16">
                  <c:v>0.17307692307692307</c:v>
                </c:pt>
                <c:pt idx="17">
                  <c:v>0.31147540983606559</c:v>
                </c:pt>
                <c:pt idx="18">
                  <c:v>0.19354838709677419</c:v>
                </c:pt>
                <c:pt idx="19">
                  <c:v>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9-41AF-9EDF-A589C0F3EE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</a:t>
            </a:r>
            <a:r>
              <a:rPr lang="tr-TR" sz="1100" b="0" i="0" baseline="0">
                <a:effectLst/>
              </a:rPr>
              <a:t> by province,</a:t>
            </a:r>
            <a:r>
              <a:rPr lang="en-GB" sz="1100" b="0" i="0" baseline="0">
                <a:effectLst/>
              </a:rPr>
              <a:t> by Year level</a:t>
            </a:r>
            <a:r>
              <a:rPr lang="tr-TR" sz="1100" b="0" i="0" baseline="0">
                <a:effectLst/>
              </a:rPr>
              <a:t> 8, </a:t>
            </a:r>
            <a:r>
              <a:rPr lang="en-GB" sz="1100" b="0" i="0" baseline="0">
                <a:effectLst/>
              </a:rPr>
              <a:t>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8</c:v>
                  </c:pt>
                </c:lvl>
              </c:multiLvlStrCache>
            </c:multiLvlStrRef>
          </c:cat>
          <c:val>
            <c:numRef>
              <c:f>'figures - 2'!$H$26:$H$49</c:f>
              <c:numCache>
                <c:formatCode>0%</c:formatCode>
                <c:ptCount val="24"/>
                <c:pt idx="0">
                  <c:v>0.20535714285714285</c:v>
                </c:pt>
                <c:pt idx="1">
                  <c:v>0.28723404255319152</c:v>
                </c:pt>
                <c:pt idx="2">
                  <c:v>0.35789473684210527</c:v>
                </c:pt>
                <c:pt idx="3">
                  <c:v>0.30319148936170215</c:v>
                </c:pt>
                <c:pt idx="4">
                  <c:v>0.17241379310344829</c:v>
                </c:pt>
                <c:pt idx="5">
                  <c:v>0.26351351351351349</c:v>
                </c:pt>
                <c:pt idx="6">
                  <c:v>0.2</c:v>
                </c:pt>
                <c:pt idx="7">
                  <c:v>0.4</c:v>
                </c:pt>
                <c:pt idx="8">
                  <c:v>0.17142857142857143</c:v>
                </c:pt>
                <c:pt idx="9">
                  <c:v>0.18471337579617833</c:v>
                </c:pt>
                <c:pt idx="10">
                  <c:v>0.31010452961672474</c:v>
                </c:pt>
                <c:pt idx="11">
                  <c:v>0.24313725490196078</c:v>
                </c:pt>
                <c:pt idx="12">
                  <c:v>0.14835164835164835</c:v>
                </c:pt>
                <c:pt idx="13">
                  <c:v>0.19871794871794871</c:v>
                </c:pt>
                <c:pt idx="14">
                  <c:v>0.31491712707182318</c:v>
                </c:pt>
                <c:pt idx="15">
                  <c:v>0.38803088803088803</c:v>
                </c:pt>
                <c:pt idx="16">
                  <c:v>0.15748031496062992</c:v>
                </c:pt>
                <c:pt idx="17">
                  <c:v>0.15923566878980891</c:v>
                </c:pt>
                <c:pt idx="18">
                  <c:v>0.36315789473684212</c:v>
                </c:pt>
                <c:pt idx="19">
                  <c:v>0.33497536945812806</c:v>
                </c:pt>
                <c:pt idx="20">
                  <c:v>0.44186046511627908</c:v>
                </c:pt>
                <c:pt idx="21">
                  <c:v>0.5161290322580645</c:v>
                </c:pt>
                <c:pt idx="22">
                  <c:v>0.39130434782608697</c:v>
                </c:pt>
                <c:pt idx="2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9-499E-9178-9C13EC1A66F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8</c:v>
                  </c:pt>
                </c:lvl>
              </c:multiLvlStrCache>
            </c:multiLvlStrRef>
          </c:cat>
          <c:val>
            <c:numRef>
              <c:f>'figures - 2'!$P$26:$P$49</c:f>
              <c:numCache>
                <c:formatCode>0%</c:formatCode>
                <c:ptCount val="24"/>
                <c:pt idx="0">
                  <c:v>7.2727272727272724E-2</c:v>
                </c:pt>
                <c:pt idx="1">
                  <c:v>0.13725490196078433</c:v>
                </c:pt>
                <c:pt idx="2">
                  <c:v>0.12844036697247707</c:v>
                </c:pt>
                <c:pt idx="3">
                  <c:v>0.22162162162162163</c:v>
                </c:pt>
                <c:pt idx="4">
                  <c:v>0.1111111111111111</c:v>
                </c:pt>
                <c:pt idx="5">
                  <c:v>6.8627450980392163E-2</c:v>
                </c:pt>
                <c:pt idx="6">
                  <c:v>6.4516129032258063E-2</c:v>
                </c:pt>
                <c:pt idx="7">
                  <c:v>0.12</c:v>
                </c:pt>
                <c:pt idx="8">
                  <c:v>0.17837837837837839</c:v>
                </c:pt>
                <c:pt idx="9">
                  <c:v>0.17073170731707318</c:v>
                </c:pt>
                <c:pt idx="10">
                  <c:v>0.16045845272206305</c:v>
                </c:pt>
                <c:pt idx="11">
                  <c:v>0.23824451410658307</c:v>
                </c:pt>
                <c:pt idx="12">
                  <c:v>0.15254237288135594</c:v>
                </c:pt>
                <c:pt idx="13">
                  <c:v>0.17834394904458598</c:v>
                </c:pt>
                <c:pt idx="14">
                  <c:v>0.14145383104125736</c:v>
                </c:pt>
                <c:pt idx="15">
                  <c:v>0.19874476987447698</c:v>
                </c:pt>
                <c:pt idx="16">
                  <c:v>7.3394495412844041E-2</c:v>
                </c:pt>
                <c:pt idx="17">
                  <c:v>7.5471698113207544E-2</c:v>
                </c:pt>
                <c:pt idx="18">
                  <c:v>0.21212121212121213</c:v>
                </c:pt>
                <c:pt idx="19">
                  <c:v>0.13821138211382114</c:v>
                </c:pt>
                <c:pt idx="20">
                  <c:v>0.41666666666666669</c:v>
                </c:pt>
                <c:pt idx="21">
                  <c:v>0.40625</c:v>
                </c:pt>
                <c:pt idx="22">
                  <c:v>0.11764705882352941</c:v>
                </c:pt>
                <c:pt idx="23">
                  <c:v>0.28947368421052633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9-499E-9178-9C13EC1A66F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8</c:v>
                  </c:pt>
                </c:lvl>
              </c:multiLvlStrCache>
            </c:multiLvlStrRef>
          </c:cat>
          <c:val>
            <c:numRef>
              <c:f>'figures - 2'!$X$26:$X$49</c:f>
              <c:numCache>
                <c:formatCode>0%</c:formatCode>
                <c:ptCount val="24"/>
                <c:pt idx="0">
                  <c:v>8.0357142857142863E-2</c:v>
                </c:pt>
                <c:pt idx="1">
                  <c:v>0.15441176470588236</c:v>
                </c:pt>
                <c:pt idx="2">
                  <c:v>0.17803030303030304</c:v>
                </c:pt>
                <c:pt idx="3">
                  <c:v>0.2413793103448276</c:v>
                </c:pt>
                <c:pt idx="4">
                  <c:v>0.1118421052631579</c:v>
                </c:pt>
                <c:pt idx="5">
                  <c:v>0.13953488372093023</c:v>
                </c:pt>
                <c:pt idx="6">
                  <c:v>8.9552238805970144E-2</c:v>
                </c:pt>
                <c:pt idx="7">
                  <c:v>0.14492753623188406</c:v>
                </c:pt>
                <c:pt idx="8">
                  <c:v>0.1497005988023952</c:v>
                </c:pt>
                <c:pt idx="9">
                  <c:v>0.16470588235294117</c:v>
                </c:pt>
                <c:pt idx="10">
                  <c:v>0.10632183908045977</c:v>
                </c:pt>
                <c:pt idx="11">
                  <c:v>0.17151162790697674</c:v>
                </c:pt>
                <c:pt idx="12">
                  <c:v>0.16393442622950818</c:v>
                </c:pt>
                <c:pt idx="13">
                  <c:v>0.28372093023255812</c:v>
                </c:pt>
                <c:pt idx="14">
                  <c:v>0.19548872180451127</c:v>
                </c:pt>
                <c:pt idx="15">
                  <c:v>0.21196581196581196</c:v>
                </c:pt>
                <c:pt idx="16">
                  <c:v>0.19736842105263158</c:v>
                </c:pt>
                <c:pt idx="17">
                  <c:v>0.16176470588235295</c:v>
                </c:pt>
                <c:pt idx="18">
                  <c:v>0.2551440329218107</c:v>
                </c:pt>
                <c:pt idx="19">
                  <c:v>0.1971326164874552</c:v>
                </c:pt>
                <c:pt idx="20">
                  <c:v>0.26666666666666666</c:v>
                </c:pt>
                <c:pt idx="21">
                  <c:v>0.39583333333333331</c:v>
                </c:pt>
                <c:pt idx="22">
                  <c:v>0.22222222222222221</c:v>
                </c:pt>
                <c:pt idx="2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9-499E-9178-9C13EC1A66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9</a:t>
            </a:r>
            <a:r>
              <a:rPr lang="en-GB" sz="1100" b="0" i="0" baseline="0">
                <a:effectLst/>
              </a:rPr>
              <a:t>  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9</c:v>
                  </c:pt>
                </c:lvl>
              </c:multiLvlStrCache>
            </c:multiLvlStrRef>
          </c:cat>
          <c:val>
            <c:numRef>
              <c:f>'figures - 2'!$H$50:$H$73</c:f>
              <c:numCache>
                <c:formatCode>0%</c:formatCode>
                <c:ptCount val="24"/>
                <c:pt idx="0">
                  <c:v>0.24731182795698925</c:v>
                </c:pt>
                <c:pt idx="1">
                  <c:v>0.33</c:v>
                </c:pt>
                <c:pt idx="2">
                  <c:v>0.16463414634146342</c:v>
                </c:pt>
                <c:pt idx="3">
                  <c:v>0.23655913978494625</c:v>
                </c:pt>
                <c:pt idx="4">
                  <c:v>0.19594594594594594</c:v>
                </c:pt>
                <c:pt idx="5">
                  <c:v>0.20270270270270271</c:v>
                </c:pt>
                <c:pt idx="6">
                  <c:v>0.17073170731707318</c:v>
                </c:pt>
                <c:pt idx="7">
                  <c:v>0.44067796610169491</c:v>
                </c:pt>
                <c:pt idx="8">
                  <c:v>0.2742857142857143</c:v>
                </c:pt>
                <c:pt idx="9">
                  <c:v>0.35064935064935066</c:v>
                </c:pt>
                <c:pt idx="10">
                  <c:v>0.1875</c:v>
                </c:pt>
                <c:pt idx="11">
                  <c:v>0.30917874396135264</c:v>
                </c:pt>
                <c:pt idx="12">
                  <c:v>0.1270718232044199</c:v>
                </c:pt>
                <c:pt idx="13">
                  <c:v>0.20634920634920634</c:v>
                </c:pt>
                <c:pt idx="14">
                  <c:v>0.20194647201946472</c:v>
                </c:pt>
                <c:pt idx="15">
                  <c:v>0.31215469613259667</c:v>
                </c:pt>
                <c:pt idx="16">
                  <c:v>0.19540229885057472</c:v>
                </c:pt>
                <c:pt idx="17">
                  <c:v>0.21686746987951808</c:v>
                </c:pt>
                <c:pt idx="18">
                  <c:v>0.34710743801652894</c:v>
                </c:pt>
                <c:pt idx="19">
                  <c:v>0.26829268292682928</c:v>
                </c:pt>
                <c:pt idx="20">
                  <c:v>0.5</c:v>
                </c:pt>
                <c:pt idx="21">
                  <c:v>0.5</c:v>
                </c:pt>
                <c:pt idx="22">
                  <c:v>0.5161290322580645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F-43EB-B69B-74C6CA73D30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9</c:v>
                  </c:pt>
                </c:lvl>
              </c:multiLvlStrCache>
            </c:multiLvlStrRef>
          </c:cat>
          <c:val>
            <c:numRef>
              <c:f>'figures - 2'!$P$50:$P$73</c:f>
              <c:numCache>
                <c:formatCode>0%</c:formatCode>
                <c:ptCount val="24"/>
                <c:pt idx="0">
                  <c:v>9.7345132743362831E-2</c:v>
                </c:pt>
                <c:pt idx="1">
                  <c:v>0.15789473684210525</c:v>
                </c:pt>
                <c:pt idx="2">
                  <c:v>0.16580310880829016</c:v>
                </c:pt>
                <c:pt idx="3">
                  <c:v>0.22680412371134021</c:v>
                </c:pt>
                <c:pt idx="4">
                  <c:v>0.15094339622641509</c:v>
                </c:pt>
                <c:pt idx="5">
                  <c:v>0.38235294117647056</c:v>
                </c:pt>
                <c:pt idx="6">
                  <c:v>0.17741935483870969</c:v>
                </c:pt>
                <c:pt idx="7">
                  <c:v>0.22033898305084745</c:v>
                </c:pt>
                <c:pt idx="8">
                  <c:v>0.22972972972972974</c:v>
                </c:pt>
                <c:pt idx="9">
                  <c:v>0.30208333333333331</c:v>
                </c:pt>
                <c:pt idx="10">
                  <c:v>0.32432432432432434</c:v>
                </c:pt>
                <c:pt idx="11">
                  <c:v>0.28076923076923077</c:v>
                </c:pt>
                <c:pt idx="12">
                  <c:v>0.13084112149532709</c:v>
                </c:pt>
                <c:pt idx="13">
                  <c:v>0.19780219780219779</c:v>
                </c:pt>
                <c:pt idx="14">
                  <c:v>0.11136363636363636</c:v>
                </c:pt>
                <c:pt idx="15">
                  <c:v>0.1721311475409836</c:v>
                </c:pt>
                <c:pt idx="16">
                  <c:v>0.26190476190476192</c:v>
                </c:pt>
                <c:pt idx="17">
                  <c:v>0.30597014925373134</c:v>
                </c:pt>
                <c:pt idx="18">
                  <c:v>0.27972027972027974</c:v>
                </c:pt>
                <c:pt idx="19">
                  <c:v>0.29230769230769232</c:v>
                </c:pt>
                <c:pt idx="20">
                  <c:v>0</c:v>
                </c:pt>
                <c:pt idx="21">
                  <c:v>0.1</c:v>
                </c:pt>
                <c:pt idx="22">
                  <c:v>0.38461538461538464</c:v>
                </c:pt>
                <c:pt idx="2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F-43EB-B69B-74C6CA73D30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9</c:v>
                  </c:pt>
                </c:lvl>
              </c:multiLvlStrCache>
            </c:multiLvlStrRef>
          </c:cat>
          <c:val>
            <c:numRef>
              <c:f>'figures - 2'!$X$50:$X$73</c:f>
              <c:numCache>
                <c:formatCode>0%</c:formatCode>
                <c:ptCount val="24"/>
                <c:pt idx="0">
                  <c:v>0.11711711711711711</c:v>
                </c:pt>
                <c:pt idx="1">
                  <c:v>0.2608695652173913</c:v>
                </c:pt>
                <c:pt idx="2">
                  <c:v>0.15962441314553991</c:v>
                </c:pt>
                <c:pt idx="3">
                  <c:v>0.21052631578947367</c:v>
                </c:pt>
                <c:pt idx="4">
                  <c:v>0.11666666666666667</c:v>
                </c:pt>
                <c:pt idx="5">
                  <c:v>0.13541666666666666</c:v>
                </c:pt>
                <c:pt idx="6">
                  <c:v>0.25609756097560976</c:v>
                </c:pt>
                <c:pt idx="7">
                  <c:v>0.26506024096385544</c:v>
                </c:pt>
                <c:pt idx="8">
                  <c:v>0.13592233009708737</c:v>
                </c:pt>
                <c:pt idx="9">
                  <c:v>0.17894736842105263</c:v>
                </c:pt>
                <c:pt idx="10">
                  <c:v>8.7301587301587297E-2</c:v>
                </c:pt>
                <c:pt idx="11">
                  <c:v>0.11739130434782609</c:v>
                </c:pt>
                <c:pt idx="12">
                  <c:v>0.140625</c:v>
                </c:pt>
                <c:pt idx="13">
                  <c:v>0.1951219512195122</c:v>
                </c:pt>
                <c:pt idx="14">
                  <c:v>0.11022044088176353</c:v>
                </c:pt>
                <c:pt idx="15">
                  <c:v>0.14016736401673641</c:v>
                </c:pt>
                <c:pt idx="16">
                  <c:v>0.29508196721311475</c:v>
                </c:pt>
                <c:pt idx="17">
                  <c:v>0.28368794326241137</c:v>
                </c:pt>
                <c:pt idx="18">
                  <c:v>0.34177215189873417</c:v>
                </c:pt>
                <c:pt idx="19">
                  <c:v>0.31578947368421051</c:v>
                </c:pt>
                <c:pt idx="20">
                  <c:v>0.38461538461538464</c:v>
                </c:pt>
                <c:pt idx="21">
                  <c:v>0.44444444444444442</c:v>
                </c:pt>
                <c:pt idx="22">
                  <c:v>0.2608695652173913</c:v>
                </c:pt>
                <c:pt idx="2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F-43EB-B69B-74C6CA73D3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</a:t>
            </a:r>
            <a:r>
              <a:rPr lang="en-GB" sz="1100" b="0" i="0" baseline="0">
                <a:effectLst/>
              </a:rPr>
              <a:t>by Year level</a:t>
            </a:r>
            <a:r>
              <a:rPr lang="tr-TR" sz="1100" b="0" i="0" baseline="0">
                <a:effectLst/>
              </a:rPr>
              <a:t> 10,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10</c:v>
                  </c:pt>
                </c:lvl>
              </c:multiLvlStrCache>
            </c:multiLvlStrRef>
          </c:cat>
          <c:val>
            <c:numRef>
              <c:f>'figures - 2'!$H$74:$H$97</c:f>
              <c:numCache>
                <c:formatCode>0%</c:formatCode>
                <c:ptCount val="24"/>
                <c:pt idx="0">
                  <c:v>0.38095238095238093</c:v>
                </c:pt>
                <c:pt idx="1">
                  <c:v>0.5074626865671642</c:v>
                </c:pt>
                <c:pt idx="2">
                  <c:v>0.46540880503144655</c:v>
                </c:pt>
                <c:pt idx="3">
                  <c:v>0.50375939849624063</c:v>
                </c:pt>
                <c:pt idx="4">
                  <c:v>0.33050847457627119</c:v>
                </c:pt>
                <c:pt idx="5">
                  <c:v>0.48979591836734693</c:v>
                </c:pt>
                <c:pt idx="6">
                  <c:v>0.58461538461538465</c:v>
                </c:pt>
                <c:pt idx="7">
                  <c:v>0.640625</c:v>
                </c:pt>
                <c:pt idx="8">
                  <c:v>0.40625</c:v>
                </c:pt>
                <c:pt idx="9">
                  <c:v>0.43571428571428572</c:v>
                </c:pt>
                <c:pt idx="10">
                  <c:v>0.36764705882352944</c:v>
                </c:pt>
                <c:pt idx="11">
                  <c:v>0.39814814814814814</c:v>
                </c:pt>
                <c:pt idx="12">
                  <c:v>0.35233160621761656</c:v>
                </c:pt>
                <c:pt idx="13">
                  <c:v>0.42514970059880242</c:v>
                </c:pt>
                <c:pt idx="14">
                  <c:v>0.29310344827586204</c:v>
                </c:pt>
                <c:pt idx="15">
                  <c:v>0.38645418326693226</c:v>
                </c:pt>
                <c:pt idx="16">
                  <c:v>0.53012048192771088</c:v>
                </c:pt>
                <c:pt idx="17">
                  <c:v>0.53333333333333333</c:v>
                </c:pt>
                <c:pt idx="18">
                  <c:v>0.5934959349593496</c:v>
                </c:pt>
                <c:pt idx="19">
                  <c:v>0.6875</c:v>
                </c:pt>
                <c:pt idx="20">
                  <c:v>0.75</c:v>
                </c:pt>
                <c:pt idx="21">
                  <c:v>0.81818181818181823</c:v>
                </c:pt>
                <c:pt idx="22">
                  <c:v>0.66666666666666663</c:v>
                </c:pt>
                <c:pt idx="23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C-4CB4-9116-368E5FB9B76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10</c:v>
                  </c:pt>
                </c:lvl>
              </c:multiLvlStrCache>
            </c:multiLvlStrRef>
          </c:cat>
          <c:val>
            <c:numRef>
              <c:f>'figures - 2'!$P$74:$P$97</c:f>
              <c:numCache>
                <c:formatCode>0%</c:formatCode>
                <c:ptCount val="24"/>
                <c:pt idx="0">
                  <c:v>0.35820895522388058</c:v>
                </c:pt>
                <c:pt idx="1">
                  <c:v>0.1875</c:v>
                </c:pt>
                <c:pt idx="2">
                  <c:v>0.37410071942446044</c:v>
                </c:pt>
                <c:pt idx="3">
                  <c:v>0.36129032258064514</c:v>
                </c:pt>
                <c:pt idx="4">
                  <c:v>0.22500000000000001</c:v>
                </c:pt>
                <c:pt idx="5">
                  <c:v>0.36036036036036034</c:v>
                </c:pt>
                <c:pt idx="6">
                  <c:v>0.47368421052631576</c:v>
                </c:pt>
                <c:pt idx="7">
                  <c:v>0.47692307692307695</c:v>
                </c:pt>
                <c:pt idx="8">
                  <c:v>0.30967741935483872</c:v>
                </c:pt>
                <c:pt idx="9">
                  <c:v>0.3968253968253968</c:v>
                </c:pt>
                <c:pt idx="10">
                  <c:v>0.32558139534883723</c:v>
                </c:pt>
                <c:pt idx="11">
                  <c:v>0.37777777777777777</c:v>
                </c:pt>
                <c:pt idx="12">
                  <c:v>0.23728813559322035</c:v>
                </c:pt>
                <c:pt idx="13">
                  <c:v>0.3987730061349693</c:v>
                </c:pt>
                <c:pt idx="14">
                  <c:v>0.23577235772357724</c:v>
                </c:pt>
                <c:pt idx="15">
                  <c:v>0.30033003300330036</c:v>
                </c:pt>
                <c:pt idx="16">
                  <c:v>0.34615384615384615</c:v>
                </c:pt>
                <c:pt idx="17">
                  <c:v>0.50602409638554213</c:v>
                </c:pt>
                <c:pt idx="18">
                  <c:v>0.36</c:v>
                </c:pt>
                <c:pt idx="19">
                  <c:v>0.37984496124031009</c:v>
                </c:pt>
                <c:pt idx="20">
                  <c:v>0.47826086956521741</c:v>
                </c:pt>
                <c:pt idx="21">
                  <c:v>0.63157894736842102</c:v>
                </c:pt>
                <c:pt idx="22">
                  <c:v>0.42857142857142855</c:v>
                </c:pt>
                <c:pt idx="23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C-4CB4-9116-368E5FB9B76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  <c:lvl>
                  <c:pt idx="0">
                    <c:v>10</c:v>
                  </c:pt>
                </c:lvl>
              </c:multiLvlStrCache>
            </c:multiLvlStrRef>
          </c:cat>
          <c:val>
            <c:numRef>
              <c:f>'figures - 2'!$X$74:$X$97</c:f>
              <c:numCache>
                <c:formatCode>0%</c:formatCode>
                <c:ptCount val="24"/>
                <c:pt idx="0">
                  <c:v>0.27368421052631581</c:v>
                </c:pt>
                <c:pt idx="1">
                  <c:v>0.25</c:v>
                </c:pt>
                <c:pt idx="2">
                  <c:v>0.28025477707006369</c:v>
                </c:pt>
                <c:pt idx="3">
                  <c:v>0.38571428571428573</c:v>
                </c:pt>
                <c:pt idx="4">
                  <c:v>0.20754716981132076</c:v>
                </c:pt>
                <c:pt idx="5">
                  <c:v>0.2441860465116279</c:v>
                </c:pt>
                <c:pt idx="6">
                  <c:v>0.5</c:v>
                </c:pt>
                <c:pt idx="7">
                  <c:v>0.29629629629629628</c:v>
                </c:pt>
                <c:pt idx="8">
                  <c:v>0.32773109243697479</c:v>
                </c:pt>
                <c:pt idx="9">
                  <c:v>0.38686131386861317</c:v>
                </c:pt>
                <c:pt idx="10">
                  <c:v>0.27459016393442626</c:v>
                </c:pt>
                <c:pt idx="11">
                  <c:v>0.3559322033898305</c:v>
                </c:pt>
                <c:pt idx="12">
                  <c:v>0.26256983240223464</c:v>
                </c:pt>
                <c:pt idx="13">
                  <c:v>0.31914893617021278</c:v>
                </c:pt>
                <c:pt idx="14">
                  <c:v>0.22440087145969498</c:v>
                </c:pt>
                <c:pt idx="15">
                  <c:v>0.32386363636363635</c:v>
                </c:pt>
                <c:pt idx="16">
                  <c:v>0.21621621621621623</c:v>
                </c:pt>
                <c:pt idx="17">
                  <c:v>0.28695652173913044</c:v>
                </c:pt>
                <c:pt idx="18">
                  <c:v>0.375</c:v>
                </c:pt>
                <c:pt idx="19">
                  <c:v>0.48427672955974843</c:v>
                </c:pt>
                <c:pt idx="20">
                  <c:v>0.53333333333333333</c:v>
                </c:pt>
                <c:pt idx="21">
                  <c:v>0.57894736842105265</c:v>
                </c:pt>
                <c:pt idx="22">
                  <c:v>0.29411764705882354</c:v>
                </c:pt>
                <c:pt idx="2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C-4CB4-9116-368E5FB9B7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</a:t>
            </a:r>
            <a:r>
              <a:rPr lang="tr-TR" sz="1100" b="0" i="0" baseline="0">
                <a:effectLst/>
              </a:rPr>
              <a:t>dropout</a:t>
            </a:r>
            <a:r>
              <a:rPr lang="en-GB" sz="1100" b="0" i="0" baseline="0">
                <a:effectLst/>
              </a:rPr>
              <a:t> rates</a:t>
            </a:r>
            <a:r>
              <a:rPr lang="tr-TR" sz="1100" b="0" i="0" baseline="0">
                <a:effectLst/>
              </a:rPr>
              <a:t> across two main education authorities,  Government assisted Churches and Government of Vanuatu</a:t>
            </a:r>
            <a:r>
              <a:rPr lang="en-GB" sz="1100" b="0" i="0" baseline="0">
                <a:effectLst/>
              </a:rPr>
              <a:t>, by gender, </a:t>
            </a:r>
            <a:r>
              <a:rPr lang="tr-TR" sz="1100" b="0" i="0" baseline="0">
                <a:effectLst/>
              </a:rPr>
              <a:t>by province, </a:t>
            </a:r>
            <a:r>
              <a:rPr lang="en-GB" sz="1100" b="0" i="0" baseline="0">
                <a:effectLst/>
              </a:rPr>
              <a:t>by Year level </a:t>
            </a:r>
            <a:r>
              <a:rPr lang="tr-TR" sz="1100" b="0" i="0" baseline="0">
                <a:effectLst/>
              </a:rPr>
              <a:t>11 to 13,</a:t>
            </a:r>
            <a:r>
              <a:rPr lang="en-GB" sz="1100" b="0" i="0" baseline="0">
                <a:effectLst/>
              </a:rPr>
              <a:t> 2018, 2019, 2020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13414902336773954"/>
          <c:y val="8.59091502522047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- 2'!$B$98:$E$151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  <c:pt idx="36">
                    <c:v>Gov. of Vanuatu</c:v>
                  </c:pt>
                  <c:pt idx="38">
                    <c:v>Church - Gov. assisted</c:v>
                  </c:pt>
                  <c:pt idx="40">
                    <c:v>Church - Gov. assisted</c:v>
                  </c:pt>
                  <c:pt idx="42">
                    <c:v>Gov. of Vanuatu</c:v>
                  </c:pt>
                  <c:pt idx="44">
                    <c:v>Church - Gov. assisted</c:v>
                  </c:pt>
                  <c:pt idx="46">
                    <c:v>Gov. of Vanuatu</c:v>
                  </c:pt>
                  <c:pt idx="48">
                    <c:v>Church - Gov. assisted</c:v>
                  </c:pt>
                  <c:pt idx="50">
                    <c:v>Gov. of Vanuatu</c:v>
                  </c:pt>
                  <c:pt idx="52">
                    <c:v>Government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4">
                    <c:v>Shefa</c:v>
                  </c:pt>
                  <c:pt idx="48">
                    <c:v>Tafea</c:v>
                  </c:pt>
                  <c:pt idx="52">
                    <c:v>Torba</c:v>
                  </c:pt>
                </c:lvl>
                <c:lvl>
                  <c:pt idx="0">
                    <c:v>11</c:v>
                  </c:pt>
                  <c:pt idx="18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- 2'!$H$98:$H$151</c:f>
              <c:numCache>
                <c:formatCode>0%</c:formatCode>
                <c:ptCount val="54"/>
                <c:pt idx="0">
                  <c:v>0.23529411764705882</c:v>
                </c:pt>
                <c:pt idx="1">
                  <c:v>0.18604651162790697</c:v>
                </c:pt>
                <c:pt idx="2">
                  <c:v>0.42499999999999999</c:v>
                </c:pt>
                <c:pt idx="3">
                  <c:v>0.47169811320754718</c:v>
                </c:pt>
                <c:pt idx="4">
                  <c:v>0.32978723404255317</c:v>
                </c:pt>
                <c:pt idx="5">
                  <c:v>0.31645569620253167</c:v>
                </c:pt>
                <c:pt idx="6">
                  <c:v>0.21808510638297873</c:v>
                </c:pt>
                <c:pt idx="7">
                  <c:v>0.31818181818181818</c:v>
                </c:pt>
                <c:pt idx="8">
                  <c:v>0.15789473684210525</c:v>
                </c:pt>
                <c:pt idx="9">
                  <c:v>0.17647058823529413</c:v>
                </c:pt>
                <c:pt idx="10">
                  <c:v>0.17421602787456447</c:v>
                </c:pt>
                <c:pt idx="11">
                  <c:v>0.23979591836734693</c:v>
                </c:pt>
                <c:pt idx="12">
                  <c:v>9.6774193548387094E-2</c:v>
                </c:pt>
                <c:pt idx="13">
                  <c:v>0.14634146341463414</c:v>
                </c:pt>
                <c:pt idx="14">
                  <c:v>0.44444444444444442</c:v>
                </c:pt>
                <c:pt idx="15">
                  <c:v>0.25490196078431371</c:v>
                </c:pt>
                <c:pt idx="16">
                  <c:v>0.125</c:v>
                </c:pt>
                <c:pt idx="17">
                  <c:v>0.21428571428571427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0.36666666666666664</c:v>
                </c:pt>
                <c:pt idx="21">
                  <c:v>0.3611111111111111</c:v>
                </c:pt>
                <c:pt idx="22">
                  <c:v>0.61403508771929827</c:v>
                </c:pt>
                <c:pt idx="23">
                  <c:v>0.46808510638297873</c:v>
                </c:pt>
                <c:pt idx="24">
                  <c:v>0.41721854304635764</c:v>
                </c:pt>
                <c:pt idx="25">
                  <c:v>0.52419354838709675</c:v>
                </c:pt>
                <c:pt idx="26">
                  <c:v>0.27884615384615385</c:v>
                </c:pt>
                <c:pt idx="27">
                  <c:v>0.38095238095238093</c:v>
                </c:pt>
                <c:pt idx="28">
                  <c:v>0.1774891774891775</c:v>
                </c:pt>
                <c:pt idx="29">
                  <c:v>0.27586206896551724</c:v>
                </c:pt>
                <c:pt idx="30">
                  <c:v>0.5625</c:v>
                </c:pt>
                <c:pt idx="31">
                  <c:v>0.75757575757575757</c:v>
                </c:pt>
                <c:pt idx="32">
                  <c:v>0.51428571428571423</c:v>
                </c:pt>
                <c:pt idx="33">
                  <c:v>0.66666666666666663</c:v>
                </c:pt>
                <c:pt idx="34">
                  <c:v>0.30769230769230771</c:v>
                </c:pt>
                <c:pt idx="35">
                  <c:v>0</c:v>
                </c:pt>
                <c:pt idx="36">
                  <c:v>0.93333333333333335</c:v>
                </c:pt>
                <c:pt idx="37">
                  <c:v>0.8666666666666667</c:v>
                </c:pt>
                <c:pt idx="38">
                  <c:v>1</c:v>
                </c:pt>
                <c:pt idx="39">
                  <c:v>1</c:v>
                </c:pt>
                <c:pt idx="40">
                  <c:v>0.84615384615384615</c:v>
                </c:pt>
                <c:pt idx="41">
                  <c:v>1</c:v>
                </c:pt>
                <c:pt idx="42">
                  <c:v>0.64948453608247425</c:v>
                </c:pt>
                <c:pt idx="43">
                  <c:v>0.81428571428571428</c:v>
                </c:pt>
                <c:pt idx="44">
                  <c:v>0.74603174603174605</c:v>
                </c:pt>
                <c:pt idx="45">
                  <c:v>0.72857142857142854</c:v>
                </c:pt>
                <c:pt idx="46">
                  <c:v>0.7990654205607477</c:v>
                </c:pt>
                <c:pt idx="47">
                  <c:v>0.8392857142857143</c:v>
                </c:pt>
                <c:pt idx="48">
                  <c:v>1</c:v>
                </c:pt>
                <c:pt idx="49">
                  <c:v>1</c:v>
                </c:pt>
                <c:pt idx="50">
                  <c:v>0.75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C-4F60-B96B-D1F11A2F3CF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- 2'!$B$98:$E$151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  <c:pt idx="36">
                    <c:v>Gov. of Vanuatu</c:v>
                  </c:pt>
                  <c:pt idx="38">
                    <c:v>Church - Gov. assisted</c:v>
                  </c:pt>
                  <c:pt idx="40">
                    <c:v>Church - Gov. assisted</c:v>
                  </c:pt>
                  <c:pt idx="42">
                    <c:v>Gov. of Vanuatu</c:v>
                  </c:pt>
                  <c:pt idx="44">
                    <c:v>Church - Gov. assisted</c:v>
                  </c:pt>
                  <c:pt idx="46">
                    <c:v>Gov. of Vanuatu</c:v>
                  </c:pt>
                  <c:pt idx="48">
                    <c:v>Church - Gov. assisted</c:v>
                  </c:pt>
                  <c:pt idx="50">
                    <c:v>Gov. of Vanuatu</c:v>
                  </c:pt>
                  <c:pt idx="52">
                    <c:v>Government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4">
                    <c:v>Shefa</c:v>
                  </c:pt>
                  <c:pt idx="48">
                    <c:v>Tafea</c:v>
                  </c:pt>
                  <c:pt idx="52">
                    <c:v>Torba</c:v>
                  </c:pt>
                </c:lvl>
                <c:lvl>
                  <c:pt idx="0">
                    <c:v>11</c:v>
                  </c:pt>
                  <c:pt idx="18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- 2'!$P$98:$P$151</c:f>
              <c:numCache>
                <c:formatCode>0%</c:formatCode>
                <c:ptCount val="54"/>
                <c:pt idx="0">
                  <c:v>6.4516129032258063E-2</c:v>
                </c:pt>
                <c:pt idx="1">
                  <c:v>0.18461538461538463</c:v>
                </c:pt>
                <c:pt idx="2">
                  <c:v>0.25</c:v>
                </c:pt>
                <c:pt idx="3">
                  <c:v>0.42105263157894735</c:v>
                </c:pt>
                <c:pt idx="4">
                  <c:v>0.31645569620253167</c:v>
                </c:pt>
                <c:pt idx="5">
                  <c:v>0.3</c:v>
                </c:pt>
                <c:pt idx="6">
                  <c:v>0.26339285714285715</c:v>
                </c:pt>
                <c:pt idx="7">
                  <c:v>0.28749999999999998</c:v>
                </c:pt>
                <c:pt idx="8">
                  <c:v>0.10256410256410256</c:v>
                </c:pt>
                <c:pt idx="9">
                  <c:v>0.14150943396226415</c:v>
                </c:pt>
                <c:pt idx="10">
                  <c:v>8.2066869300911852E-2</c:v>
                </c:pt>
                <c:pt idx="11">
                  <c:v>0.10699588477366255</c:v>
                </c:pt>
                <c:pt idx="12">
                  <c:v>8.3333333333333329E-2</c:v>
                </c:pt>
                <c:pt idx="13">
                  <c:v>0.22857142857142856</c:v>
                </c:pt>
                <c:pt idx="14">
                  <c:v>0.39473684210526316</c:v>
                </c:pt>
                <c:pt idx="15">
                  <c:v>0.375</c:v>
                </c:pt>
                <c:pt idx="16">
                  <c:v>0.4</c:v>
                </c:pt>
                <c:pt idx="17">
                  <c:v>0.5714285714285714</c:v>
                </c:pt>
                <c:pt idx="18">
                  <c:v>0.16393442622950818</c:v>
                </c:pt>
                <c:pt idx="19">
                  <c:v>0.20512820512820512</c:v>
                </c:pt>
                <c:pt idx="20">
                  <c:v>0.21276595744680851</c:v>
                </c:pt>
                <c:pt idx="21">
                  <c:v>0.23809523809523808</c:v>
                </c:pt>
                <c:pt idx="22">
                  <c:v>0.48076923076923078</c:v>
                </c:pt>
                <c:pt idx="23">
                  <c:v>0.43636363636363634</c:v>
                </c:pt>
                <c:pt idx="24">
                  <c:v>0.22222222222222221</c:v>
                </c:pt>
                <c:pt idx="25">
                  <c:v>0.28187919463087246</c:v>
                </c:pt>
                <c:pt idx="26">
                  <c:v>0.14545454545454545</c:v>
                </c:pt>
                <c:pt idx="27">
                  <c:v>0.22549019607843138</c:v>
                </c:pt>
                <c:pt idx="28">
                  <c:v>0.19066147859922178</c:v>
                </c:pt>
                <c:pt idx="29">
                  <c:v>0.18452380952380953</c:v>
                </c:pt>
                <c:pt idx="30">
                  <c:v>0.31034482758620691</c:v>
                </c:pt>
                <c:pt idx="31">
                  <c:v>0.31578947368421051</c:v>
                </c:pt>
                <c:pt idx="32">
                  <c:v>0.30434782608695654</c:v>
                </c:pt>
                <c:pt idx="33">
                  <c:v>0.23076923076923078</c:v>
                </c:pt>
                <c:pt idx="34">
                  <c:v>0.25</c:v>
                </c:pt>
                <c:pt idx="35">
                  <c:v>0.25</c:v>
                </c:pt>
                <c:pt idx="36">
                  <c:v>0.7857142857142857</c:v>
                </c:pt>
                <c:pt idx="37">
                  <c:v>0.86363636363636365</c:v>
                </c:pt>
                <c:pt idx="38">
                  <c:v>0.94871794871794868</c:v>
                </c:pt>
                <c:pt idx="39">
                  <c:v>0.96969696969696972</c:v>
                </c:pt>
                <c:pt idx="40">
                  <c:v>1</c:v>
                </c:pt>
                <c:pt idx="41">
                  <c:v>1</c:v>
                </c:pt>
                <c:pt idx="42">
                  <c:v>0.89655172413793105</c:v>
                </c:pt>
                <c:pt idx="43">
                  <c:v>0.82644628099173556</c:v>
                </c:pt>
                <c:pt idx="44">
                  <c:v>0.625</c:v>
                </c:pt>
                <c:pt idx="45">
                  <c:v>0.65753424657534243</c:v>
                </c:pt>
                <c:pt idx="46">
                  <c:v>0.76444444444444448</c:v>
                </c:pt>
                <c:pt idx="47">
                  <c:v>0.74096385542168675</c:v>
                </c:pt>
                <c:pt idx="48">
                  <c:v>0.4375</c:v>
                </c:pt>
                <c:pt idx="49">
                  <c:v>0.7142857142857143</c:v>
                </c:pt>
                <c:pt idx="50">
                  <c:v>0.75</c:v>
                </c:pt>
                <c:pt idx="51">
                  <c:v>0.875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C-4F60-B96B-D1F11A2F3CF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- 2'!$B$98:$E$151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  <c:pt idx="36">
                    <c:v>Gov. of Vanuatu</c:v>
                  </c:pt>
                  <c:pt idx="38">
                    <c:v>Church - Gov. assisted</c:v>
                  </c:pt>
                  <c:pt idx="40">
                    <c:v>Church - Gov. assisted</c:v>
                  </c:pt>
                  <c:pt idx="42">
                    <c:v>Gov. of Vanuatu</c:v>
                  </c:pt>
                  <c:pt idx="44">
                    <c:v>Church - Gov. assisted</c:v>
                  </c:pt>
                  <c:pt idx="46">
                    <c:v>Gov. of Vanuatu</c:v>
                  </c:pt>
                  <c:pt idx="48">
                    <c:v>Church - Gov. assisted</c:v>
                  </c:pt>
                  <c:pt idx="50">
                    <c:v>Gov. of Vanuatu</c:v>
                  </c:pt>
                  <c:pt idx="52">
                    <c:v>Government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4">
                    <c:v>Shefa</c:v>
                  </c:pt>
                  <c:pt idx="48">
                    <c:v>Tafea</c:v>
                  </c:pt>
                  <c:pt idx="52">
                    <c:v>Torba</c:v>
                  </c:pt>
                </c:lvl>
                <c:lvl>
                  <c:pt idx="0">
                    <c:v>11</c:v>
                  </c:pt>
                  <c:pt idx="18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- 2'!$X$98:$X$151</c:f>
              <c:numCache>
                <c:formatCode>0%</c:formatCode>
                <c:ptCount val="54"/>
                <c:pt idx="0">
                  <c:v>5.2631578947368418E-2</c:v>
                </c:pt>
                <c:pt idx="1">
                  <c:v>0.18840579710144928</c:v>
                </c:pt>
                <c:pt idx="2">
                  <c:v>0.14457831325301204</c:v>
                </c:pt>
                <c:pt idx="3">
                  <c:v>0.14754098360655737</c:v>
                </c:pt>
                <c:pt idx="4">
                  <c:v>0.18055555555555555</c:v>
                </c:pt>
                <c:pt idx="5">
                  <c:v>0.25</c:v>
                </c:pt>
                <c:pt idx="6">
                  <c:v>0.15384615384615385</c:v>
                </c:pt>
                <c:pt idx="7">
                  <c:v>0.23255813953488372</c:v>
                </c:pt>
                <c:pt idx="8">
                  <c:v>7.9136690647482008E-2</c:v>
                </c:pt>
                <c:pt idx="9">
                  <c:v>0.125</c:v>
                </c:pt>
                <c:pt idx="10">
                  <c:v>0.1111111111111111</c:v>
                </c:pt>
                <c:pt idx="11">
                  <c:v>8.4745762711864403E-2</c:v>
                </c:pt>
                <c:pt idx="12">
                  <c:v>0.17073170731707318</c:v>
                </c:pt>
                <c:pt idx="13">
                  <c:v>0.11428571428571428</c:v>
                </c:pt>
                <c:pt idx="14">
                  <c:v>0.23636363636363636</c:v>
                </c:pt>
                <c:pt idx="15">
                  <c:v>0.44444444444444442</c:v>
                </c:pt>
                <c:pt idx="16">
                  <c:v>0.25</c:v>
                </c:pt>
                <c:pt idx="17">
                  <c:v>0.1111111111111111</c:v>
                </c:pt>
                <c:pt idx="18">
                  <c:v>0.20588235294117646</c:v>
                </c:pt>
                <c:pt idx="19">
                  <c:v>8.771929824561403E-2</c:v>
                </c:pt>
                <c:pt idx="20">
                  <c:v>0.10204081632653061</c:v>
                </c:pt>
                <c:pt idx="21">
                  <c:v>0.13157894736842105</c:v>
                </c:pt>
                <c:pt idx="22">
                  <c:v>0.33333333333333331</c:v>
                </c:pt>
                <c:pt idx="23">
                  <c:v>0.22580645161290322</c:v>
                </c:pt>
                <c:pt idx="24">
                  <c:v>0.20618556701030927</c:v>
                </c:pt>
                <c:pt idx="25">
                  <c:v>0.29268292682926828</c:v>
                </c:pt>
                <c:pt idx="26">
                  <c:v>0.22377622377622378</c:v>
                </c:pt>
                <c:pt idx="27">
                  <c:v>0.30097087378640774</c:v>
                </c:pt>
                <c:pt idx="28">
                  <c:v>0.11326860841423948</c:v>
                </c:pt>
                <c:pt idx="29">
                  <c:v>0.13733905579399142</c:v>
                </c:pt>
                <c:pt idx="30">
                  <c:v>0.14285714285714285</c:v>
                </c:pt>
                <c:pt idx="31">
                  <c:v>0.12</c:v>
                </c:pt>
                <c:pt idx="32">
                  <c:v>0.3902439024390244</c:v>
                </c:pt>
                <c:pt idx="33">
                  <c:v>0.27777777777777779</c:v>
                </c:pt>
                <c:pt idx="34">
                  <c:v>0.14285714285714285</c:v>
                </c:pt>
                <c:pt idx="35">
                  <c:v>0.33333333333333331</c:v>
                </c:pt>
                <c:pt idx="36">
                  <c:v>0.86486486486486491</c:v>
                </c:pt>
                <c:pt idx="37">
                  <c:v>0.90909090909090906</c:v>
                </c:pt>
                <c:pt idx="38">
                  <c:v>0.95348837209302328</c:v>
                </c:pt>
                <c:pt idx="39">
                  <c:v>0.83333333333333337</c:v>
                </c:pt>
                <c:pt idx="40">
                  <c:v>1</c:v>
                </c:pt>
                <c:pt idx="41">
                  <c:v>0.8</c:v>
                </c:pt>
                <c:pt idx="42">
                  <c:v>0.85810810810810811</c:v>
                </c:pt>
                <c:pt idx="43">
                  <c:v>0.83193277310924374</c:v>
                </c:pt>
                <c:pt idx="44">
                  <c:v>0.68932038834951459</c:v>
                </c:pt>
                <c:pt idx="45">
                  <c:v>0.7303370786516854</c:v>
                </c:pt>
                <c:pt idx="46">
                  <c:v>0.76344086021505375</c:v>
                </c:pt>
                <c:pt idx="47">
                  <c:v>0.73636363636363633</c:v>
                </c:pt>
                <c:pt idx="48">
                  <c:v>0.53846153846153844</c:v>
                </c:pt>
                <c:pt idx="49">
                  <c:v>0.62962962962962965</c:v>
                </c:pt>
                <c:pt idx="50">
                  <c:v>0.92105263157894735</c:v>
                </c:pt>
                <c:pt idx="51">
                  <c:v>0.92592592592592593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C-4F60-B96B-D1F11A2F3C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84"/>
        <c:axId val="671613648"/>
        <c:axId val="671624464"/>
      </c:barChart>
      <c:catAx>
        <c:axId val="6716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624464"/>
        <c:crosses val="autoZero"/>
        <c:auto val="1"/>
        <c:lblAlgn val="ctr"/>
        <c:lblOffset val="100"/>
        <c:noMultiLvlLbl val="0"/>
      </c:catAx>
      <c:valAx>
        <c:axId val="671624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16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dropout rates across </a:t>
            </a:r>
            <a:r>
              <a:rPr lang="tr-TR" sz="1100"/>
              <a:t>the two </a:t>
            </a:r>
            <a:r>
              <a:rPr lang="en-GB" sz="1100"/>
              <a:t>education authorities, </a:t>
            </a:r>
            <a:r>
              <a:rPr lang="tr-TR" sz="1100"/>
              <a:t>not</a:t>
            </a:r>
            <a:r>
              <a:rPr lang="en-GB" sz="1100"/>
              <a:t> Government assisted Churches and </a:t>
            </a:r>
            <a:r>
              <a:rPr lang="tr-TR" sz="1100"/>
              <a:t>Private</a:t>
            </a:r>
            <a:r>
              <a:rPr lang="en-GB" sz="1100"/>
              <a:t>, by gender, by province, by Year level </a:t>
            </a:r>
            <a:r>
              <a:rPr lang="tr-TR" sz="1100"/>
              <a:t>7</a:t>
            </a:r>
            <a:r>
              <a:rPr lang="en-GB" sz="1100"/>
              <a:t> to </a:t>
            </a:r>
            <a:r>
              <a:rPr lang="tr-TR" sz="1100"/>
              <a:t>9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- 2'!$BA$2:$BE$34</c:f>
              <c:multiLvlStrCache>
                <c:ptCount val="33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  <c:pt idx="14">
                    <c:v>M</c:v>
                  </c:pt>
                  <c:pt idx="15">
                    <c:v>F</c:v>
                  </c:pt>
                  <c:pt idx="16">
                    <c:v>M</c:v>
                  </c:pt>
                  <c:pt idx="17">
                    <c:v>F</c:v>
                  </c:pt>
                  <c:pt idx="18">
                    <c:v>M</c:v>
                  </c:pt>
                  <c:pt idx="19">
                    <c:v>F</c:v>
                  </c:pt>
                  <c:pt idx="20">
                    <c:v>M</c:v>
                  </c:pt>
                  <c:pt idx="21">
                    <c:v>F</c:v>
                  </c:pt>
                  <c:pt idx="22">
                    <c:v>M</c:v>
                  </c:pt>
                  <c:pt idx="23">
                    <c:v>F</c:v>
                  </c:pt>
                  <c:pt idx="24">
                    <c:v>M</c:v>
                  </c:pt>
                  <c:pt idx="25">
                    <c:v>F</c:v>
                  </c:pt>
                  <c:pt idx="26">
                    <c:v>M</c:v>
                  </c:pt>
                  <c:pt idx="27">
                    <c:v>F</c:v>
                  </c:pt>
                  <c:pt idx="28">
                    <c:v>M</c:v>
                  </c:pt>
                  <c:pt idx="29">
                    <c:v>F</c:v>
                  </c:pt>
                  <c:pt idx="30">
                    <c:v>M</c:v>
                  </c:pt>
                  <c:pt idx="31">
                    <c:v>F</c:v>
                  </c:pt>
                  <c:pt idx="32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ENG</c:v>
                  </c:pt>
                  <c:pt idx="5">
                    <c:v>ENG</c:v>
                  </c:pt>
                  <c:pt idx="7">
                    <c:v>ENG</c:v>
                  </c:pt>
                  <c:pt idx="9">
                    <c:v>FRE</c:v>
                  </c:pt>
                  <c:pt idx="11">
                    <c:v>ENG</c:v>
                  </c:pt>
                  <c:pt idx="13">
                    <c:v>ENG</c:v>
                  </c:pt>
                  <c:pt idx="15">
                    <c:v>ENG</c:v>
                  </c:pt>
                  <c:pt idx="17">
                    <c:v>ENG</c:v>
                  </c:pt>
                  <c:pt idx="19">
                    <c:v>ENG</c:v>
                  </c:pt>
                  <c:pt idx="21">
                    <c:v>FRE</c:v>
                  </c:pt>
                  <c:pt idx="23">
                    <c:v>ENG</c:v>
                  </c:pt>
                  <c:pt idx="25">
                    <c:v>ENG</c:v>
                  </c:pt>
                  <c:pt idx="27">
                    <c:v>ENG</c:v>
                  </c:pt>
                  <c:pt idx="29">
                    <c:v>FRE</c:v>
                  </c:pt>
                  <c:pt idx="31">
                    <c:v>ENG</c:v>
                  </c:pt>
                </c:lvl>
                <c:lvl>
                  <c:pt idx="0">
                    <c:v>Church - not Gov. Assisted</c:v>
                  </c:pt>
                  <c:pt idx="2">
                    <c:v>Church - not Gov. Assisted</c:v>
                  </c:pt>
                  <c:pt idx="4">
                    <c:v>Private</c:v>
                  </c:pt>
                  <c:pt idx="5">
                    <c:v>Church - not Gov. Assisted</c:v>
                  </c:pt>
                  <c:pt idx="7">
                    <c:v>Private</c:v>
                  </c:pt>
                  <c:pt idx="11">
                    <c:v>Private</c:v>
                  </c:pt>
                  <c:pt idx="13">
                    <c:v>Church - not Gov. Assisted</c:v>
                  </c:pt>
                  <c:pt idx="15">
                    <c:v>Church - not Gov. Assisted</c:v>
                  </c:pt>
                  <c:pt idx="17">
                    <c:v>Church - not Gov. Assisted</c:v>
                  </c:pt>
                  <c:pt idx="19">
                    <c:v>Private</c:v>
                  </c:pt>
                  <c:pt idx="23">
                    <c:v>Private</c:v>
                  </c:pt>
                  <c:pt idx="25">
                    <c:v>Church - not Gov. Assisted</c:v>
                  </c:pt>
                  <c:pt idx="27">
                    <c:v>Private</c:v>
                  </c:pt>
                  <c:pt idx="31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5">
                    <c:v>Shefa</c:v>
                  </c:pt>
                  <c:pt idx="11">
                    <c:v>Tafea</c:v>
                  </c:pt>
                  <c:pt idx="13">
                    <c:v>Malampa</c:v>
                  </c:pt>
                  <c:pt idx="15">
                    <c:v>Sanma</c:v>
                  </c:pt>
                  <c:pt idx="17">
                    <c:v>Shefa</c:v>
                  </c:pt>
                  <c:pt idx="23">
                    <c:v>Tafea</c:v>
                  </c:pt>
                  <c:pt idx="25">
                    <c:v>Malampa</c:v>
                  </c:pt>
                  <c:pt idx="27">
                    <c:v>Shefa</c:v>
                  </c:pt>
                  <c:pt idx="31">
                    <c:v>Tafea</c:v>
                  </c:pt>
                </c:lvl>
                <c:lvl>
                  <c:pt idx="0">
                    <c:v>7</c:v>
                  </c:pt>
                  <c:pt idx="13">
                    <c:v>8</c:v>
                  </c:pt>
                  <c:pt idx="25">
                    <c:v>9</c:v>
                  </c:pt>
                </c:lvl>
              </c:multiLvlStrCache>
            </c:multiLvlStrRef>
          </c:cat>
          <c:val>
            <c:numRef>
              <c:f>'figures - 2'!$BH$2:$BH$34</c:f>
              <c:numCache>
                <c:formatCode>0%</c:formatCode>
                <c:ptCount val="33"/>
                <c:pt idx="0">
                  <c:v>0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2.9411764705882353E-2</c:v>
                </c:pt>
                <c:pt idx="9">
                  <c:v>0.05</c:v>
                </c:pt>
                <c:pt idx="10">
                  <c:v>0.18181818181818182</c:v>
                </c:pt>
                <c:pt idx="11">
                  <c:v>0.25</c:v>
                </c:pt>
                <c:pt idx="12">
                  <c:v>4.7619047619047616E-2</c:v>
                </c:pt>
                <c:pt idx="13">
                  <c:v>0.25</c:v>
                </c:pt>
                <c:pt idx="14">
                  <c:v>0.2857142857142857</c:v>
                </c:pt>
                <c:pt idx="15">
                  <c:v>1</c:v>
                </c:pt>
                <c:pt idx="16">
                  <c:v>0.88888888888888884</c:v>
                </c:pt>
                <c:pt idx="17">
                  <c:v>0.14285714285714285</c:v>
                </c:pt>
                <c:pt idx="18">
                  <c:v>0.4</c:v>
                </c:pt>
                <c:pt idx="19">
                  <c:v>0.61290322580645162</c:v>
                </c:pt>
                <c:pt idx="20">
                  <c:v>0.31111111111111112</c:v>
                </c:pt>
                <c:pt idx="21">
                  <c:v>0.13043478260869565</c:v>
                </c:pt>
                <c:pt idx="22">
                  <c:v>0</c:v>
                </c:pt>
                <c:pt idx="23">
                  <c:v>0.59090909090909094</c:v>
                </c:pt>
                <c:pt idx="24">
                  <c:v>0.45</c:v>
                </c:pt>
                <c:pt idx="25">
                  <c:v>0.2857142857142857</c:v>
                </c:pt>
                <c:pt idx="26">
                  <c:v>0.16666666666666666</c:v>
                </c:pt>
                <c:pt idx="27">
                  <c:v>0.55555555555555558</c:v>
                </c:pt>
                <c:pt idx="28">
                  <c:v>0.90909090909090906</c:v>
                </c:pt>
                <c:pt idx="29">
                  <c:v>0</c:v>
                </c:pt>
                <c:pt idx="3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D-4758-9DBA-C32D495B884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- 2'!$BK$2:$BK$34</c:f>
              <c:numCache>
                <c:formatCode>0%</c:formatCode>
                <c:ptCount val="33"/>
                <c:pt idx="0">
                  <c:v>0.15384615384615385</c:v>
                </c:pt>
                <c:pt idx="1">
                  <c:v>0.33333333333333331</c:v>
                </c:pt>
                <c:pt idx="5">
                  <c:v>0.2857142857142857</c:v>
                </c:pt>
                <c:pt idx="6">
                  <c:v>0</c:v>
                </c:pt>
                <c:pt idx="7">
                  <c:v>0.24444444444444444</c:v>
                </c:pt>
                <c:pt idx="8">
                  <c:v>0.44680851063829785</c:v>
                </c:pt>
                <c:pt idx="9">
                  <c:v>3.125E-2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0.26666666666666666</c:v>
                </c:pt>
                <c:pt idx="14">
                  <c:v>0.5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0.31818181818181818</c:v>
                </c:pt>
                <c:pt idx="20">
                  <c:v>0.44444444444444442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0.375</c:v>
                </c:pt>
                <c:pt idx="26">
                  <c:v>0.25</c:v>
                </c:pt>
                <c:pt idx="27">
                  <c:v>0.53488372093023251</c:v>
                </c:pt>
                <c:pt idx="28">
                  <c:v>0.5</c:v>
                </c:pt>
                <c:pt idx="29">
                  <c:v>9.5238095238095233E-2</c:v>
                </c:pt>
                <c:pt idx="30">
                  <c:v>0.13333333333333333</c:v>
                </c:pt>
                <c:pt idx="31">
                  <c:v>0.33333333333333331</c:v>
                </c:pt>
                <c:pt idx="32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D-4758-9DBA-C32D495B884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- 2'!$BN$2:$BN$34</c:f>
              <c:numCache>
                <c:formatCode>0%</c:formatCode>
                <c:ptCount val="33"/>
                <c:pt idx="0">
                  <c:v>0.625</c:v>
                </c:pt>
                <c:pt idx="1">
                  <c:v>0.52941176470588236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7.0000000000000007E-2</c:v>
                </c:pt>
                <c:pt idx="8">
                  <c:v>0.13513513513513514</c:v>
                </c:pt>
                <c:pt idx="9">
                  <c:v>0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0.14285714285714285</c:v>
                </c:pt>
                <c:pt idx="13">
                  <c:v>0.4</c:v>
                </c:pt>
                <c:pt idx="14">
                  <c:v>0.25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9.0909090909090912E-2</c:v>
                </c:pt>
                <c:pt idx="19">
                  <c:v>0.13043478260869565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0.35294117647058826</c:v>
                </c:pt>
                <c:pt idx="24">
                  <c:v>0.5757575757575758</c:v>
                </c:pt>
                <c:pt idx="25">
                  <c:v>0.125</c:v>
                </c:pt>
                <c:pt idx="26">
                  <c:v>0.5</c:v>
                </c:pt>
                <c:pt idx="27">
                  <c:v>0.25974025974025972</c:v>
                </c:pt>
                <c:pt idx="28">
                  <c:v>0.26315789473684209</c:v>
                </c:pt>
                <c:pt idx="29">
                  <c:v>0</c:v>
                </c:pt>
                <c:pt idx="30">
                  <c:v>0</c:v>
                </c:pt>
                <c:pt idx="31">
                  <c:v>0.7</c:v>
                </c:pt>
                <c:pt idx="32">
                  <c:v>0.47619047619047616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D-4758-9DBA-C32D495B88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64"/>
        <c:axId val="1706806463"/>
        <c:axId val="1706792319"/>
      </c:barChart>
      <c:catAx>
        <c:axId val="17068064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92319"/>
        <c:crosses val="autoZero"/>
        <c:auto val="1"/>
        <c:lblAlgn val="ctr"/>
        <c:lblOffset val="100"/>
        <c:noMultiLvlLbl val="0"/>
      </c:catAx>
      <c:valAx>
        <c:axId val="170679231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0680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396240</xdr:colOff>
      <xdr:row>34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880431-89DF-48A3-B4C6-537055E4E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495300</xdr:colOff>
      <xdr:row>45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AA1715-7763-4067-8AE0-C3322F8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33130</xdr:colOff>
      <xdr:row>0</xdr:row>
      <xdr:rowOff>172278</xdr:rowOff>
    </xdr:from>
    <xdr:to>
      <xdr:col>26</xdr:col>
      <xdr:colOff>528430</xdr:colOff>
      <xdr:row>46</xdr:row>
      <xdr:rowOff>132873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8BE70D-43CD-404B-AC33-8BF96E4F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27709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4C3A1-0FAB-4257-80F5-C57BFD5BC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564777</xdr:colOff>
      <xdr:row>1</xdr:row>
      <xdr:rowOff>35859</xdr:rowOff>
    </xdr:from>
    <xdr:to>
      <xdr:col>20</xdr:col>
      <xdr:colOff>41564</xdr:colOff>
      <xdr:row>44</xdr:row>
      <xdr:rowOff>41564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C5AB8B-AAEA-4A29-8984-A61AD0D48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29</xdr:col>
      <xdr:colOff>263236</xdr:colOff>
      <xdr:row>45</xdr:row>
      <xdr:rowOff>55418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BB72C3-9F97-4040-B4B6-889A785AB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39</xdr:col>
      <xdr:colOff>263236</xdr:colOff>
      <xdr:row>45</xdr:row>
      <xdr:rowOff>55418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1CA12A-5CF0-4637-ABC0-BF394FEA9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180108</xdr:colOff>
      <xdr:row>0</xdr:row>
      <xdr:rowOff>110836</xdr:rowOff>
    </xdr:from>
    <xdr:to>
      <xdr:col>49</xdr:col>
      <xdr:colOff>609599</xdr:colOff>
      <xdr:row>56</xdr:row>
      <xdr:rowOff>69273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8B3672-4200-4C68-A10C-B0C48C19A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609599</xdr:colOff>
      <xdr:row>0</xdr:row>
      <xdr:rowOff>185529</xdr:rowOff>
    </xdr:from>
    <xdr:to>
      <xdr:col>59</xdr:col>
      <xdr:colOff>178904</xdr:colOff>
      <xdr:row>53</xdr:row>
      <xdr:rowOff>178904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A0F3E15-5FD5-431B-9F47-E422BA092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68</xdr:col>
      <xdr:colOff>178905</xdr:colOff>
      <xdr:row>54</xdr:row>
      <xdr:rowOff>133848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474E1A-8C3B-4E96-B240-C0F607B3E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27709</xdr:colOff>
      <xdr:row>49</xdr:row>
      <xdr:rowOff>30865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CDE1E8-F6AF-4769-9845-027F88916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188259</xdr:colOff>
      <xdr:row>0</xdr:row>
      <xdr:rowOff>170329</xdr:rowOff>
    </xdr:from>
    <xdr:to>
      <xdr:col>19</xdr:col>
      <xdr:colOff>215968</xdr:colOff>
      <xdr:row>49</xdr:row>
      <xdr:rowOff>21900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B77C99-5DF4-46CF-B25B-5B4B58091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564776</xdr:colOff>
      <xdr:row>0</xdr:row>
      <xdr:rowOff>170329</xdr:rowOff>
    </xdr:from>
    <xdr:to>
      <xdr:col>28</xdr:col>
      <xdr:colOff>592485</xdr:colOff>
      <xdr:row>49</xdr:row>
      <xdr:rowOff>21900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186DA9-85C0-4B1F-8B7F-7748EF0CD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39</xdr:col>
      <xdr:colOff>27709</xdr:colOff>
      <xdr:row>49</xdr:row>
      <xdr:rowOff>30865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2E7350-7BC2-45CD-A229-182D7CE82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0</xdr:colOff>
      <xdr:row>1</xdr:row>
      <xdr:rowOff>0</xdr:rowOff>
    </xdr:from>
    <xdr:to>
      <xdr:col>49</xdr:col>
      <xdr:colOff>27709</xdr:colOff>
      <xdr:row>49</xdr:row>
      <xdr:rowOff>30865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6A472A-FDFA-41B4-940B-CE57F814A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304800</xdr:colOff>
      <xdr:row>1</xdr:row>
      <xdr:rowOff>35858</xdr:rowOff>
    </xdr:from>
    <xdr:to>
      <xdr:col>58</xdr:col>
      <xdr:colOff>332509</xdr:colOff>
      <xdr:row>49</xdr:row>
      <xdr:rowOff>66723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70E1B6-2A26-48B0-BD0D-3095AEAE0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0</xdr:colOff>
      <xdr:row>1</xdr:row>
      <xdr:rowOff>0</xdr:rowOff>
    </xdr:from>
    <xdr:to>
      <xdr:col>68</xdr:col>
      <xdr:colOff>27709</xdr:colOff>
      <xdr:row>49</xdr:row>
      <xdr:rowOff>30865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4B68D7C-DB1F-480F-9F58-A65B42E59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69</xdr:col>
      <xdr:colOff>0</xdr:colOff>
      <xdr:row>0</xdr:row>
      <xdr:rowOff>179293</xdr:rowOff>
    </xdr:from>
    <xdr:to>
      <xdr:col>77</xdr:col>
      <xdr:colOff>26894</xdr:colOff>
      <xdr:row>55</xdr:row>
      <xdr:rowOff>129540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BA18798-B3DA-45D2-9807-ACFAE371C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0"/>
  <sheetViews>
    <sheetView zoomScale="70" zoomScaleNormal="70" workbookViewId="0">
      <selection activeCell="D17" sqref="D17:D18"/>
    </sheetView>
  </sheetViews>
  <sheetFormatPr defaultColWidth="8.85546875" defaultRowHeight="15" x14ac:dyDescent="0.25"/>
  <cols>
    <col min="1" max="1" width="12" style="3" customWidth="1"/>
    <col min="2" max="2" width="11.28515625" style="4" bestFit="1" customWidth="1"/>
    <col min="3" max="3" width="27.140625" style="5" customWidth="1"/>
    <col min="4" max="10" width="8.85546875" style="4"/>
    <col min="11" max="11" width="8.85546875" style="8"/>
    <col min="12" max="12" width="11.28515625" style="4" bestFit="1" customWidth="1"/>
    <col min="13" max="13" width="11.28515625" style="4" customWidth="1"/>
    <col min="14" max="14" width="26.28515625" style="6" customWidth="1"/>
    <col min="15" max="16384" width="8.85546875" style="6"/>
  </cols>
  <sheetData>
    <row r="1" spans="1:33" ht="30" x14ac:dyDescent="0.25">
      <c r="A1" s="3" t="s">
        <v>0</v>
      </c>
      <c r="L1" s="5" t="s">
        <v>25</v>
      </c>
      <c r="M1" s="5"/>
      <c r="W1" s="5" t="s">
        <v>26</v>
      </c>
    </row>
    <row r="2" spans="1:33" x14ac:dyDescent="0.25">
      <c r="B2" s="7" t="s">
        <v>17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M2" s="7" t="s">
        <v>17</v>
      </c>
      <c r="N2" s="5" t="s">
        <v>1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8"/>
      <c r="X2" s="7" t="s">
        <v>17</v>
      </c>
      <c r="Y2" s="5" t="s">
        <v>1</v>
      </c>
      <c r="Z2" s="4" t="s">
        <v>2</v>
      </c>
      <c r="AA2" s="4" t="s">
        <v>3</v>
      </c>
      <c r="AB2" s="4" t="s">
        <v>4</v>
      </c>
      <c r="AC2" s="4" t="s">
        <v>5</v>
      </c>
      <c r="AD2" s="4" t="s">
        <v>6</v>
      </c>
      <c r="AE2" s="4" t="s">
        <v>7</v>
      </c>
      <c r="AF2" s="4" t="s">
        <v>8</v>
      </c>
    </row>
    <row r="3" spans="1:33" x14ac:dyDescent="0.25">
      <c r="B3" s="50" t="s">
        <v>9</v>
      </c>
      <c r="C3" s="51" t="s">
        <v>10</v>
      </c>
      <c r="D3" s="4" t="s">
        <v>11</v>
      </c>
      <c r="E3" s="4">
        <v>37</v>
      </c>
      <c r="F3" s="4">
        <v>141</v>
      </c>
      <c r="G3" s="4">
        <v>62</v>
      </c>
      <c r="H3" s="4">
        <v>90</v>
      </c>
      <c r="I3" s="4">
        <v>48</v>
      </c>
      <c r="J3" s="4">
        <v>51</v>
      </c>
      <c r="K3" s="8">
        <f>SUM(E3:J3)</f>
        <v>429</v>
      </c>
      <c r="M3" s="50" t="s">
        <v>9</v>
      </c>
      <c r="N3" s="51" t="s">
        <v>10</v>
      </c>
      <c r="O3" s="4" t="s">
        <v>11</v>
      </c>
      <c r="P3" s="4">
        <v>11</v>
      </c>
      <c r="Q3" s="4">
        <v>29</v>
      </c>
      <c r="R3" s="4">
        <v>14</v>
      </c>
      <c r="S3" s="4">
        <v>13</v>
      </c>
      <c r="T3" s="4">
        <v>4</v>
      </c>
      <c r="U3" s="4">
        <v>20</v>
      </c>
      <c r="V3" s="8">
        <f>SUM(P3:U3)</f>
        <v>91</v>
      </c>
      <c r="X3" s="50" t="s">
        <v>9</v>
      </c>
      <c r="Y3" s="51" t="s">
        <v>10</v>
      </c>
      <c r="Z3" s="4" t="s">
        <v>11</v>
      </c>
      <c r="AA3" s="10">
        <v>0.29729729729729731</v>
      </c>
      <c r="AB3" s="10">
        <v>0.20567375886524822</v>
      </c>
      <c r="AC3" s="10">
        <v>0.22580645161290322</v>
      </c>
      <c r="AD3" s="10">
        <v>0.14444444444444443</v>
      </c>
      <c r="AE3" s="10">
        <v>8.3333333333333329E-2</v>
      </c>
      <c r="AF3" s="10">
        <v>0.39215686274509803</v>
      </c>
      <c r="AG3" s="15">
        <f>V3/K3</f>
        <v>0.21212121212121213</v>
      </c>
    </row>
    <row r="4" spans="1:33" x14ac:dyDescent="0.25">
      <c r="B4" s="50"/>
      <c r="C4" s="51"/>
      <c r="D4" s="4" t="s">
        <v>12</v>
      </c>
      <c r="E4" s="4">
        <v>57</v>
      </c>
      <c r="F4" s="4">
        <v>146</v>
      </c>
      <c r="G4" s="4">
        <v>82</v>
      </c>
      <c r="H4" s="4">
        <v>96</v>
      </c>
      <c r="I4" s="4">
        <v>55</v>
      </c>
      <c r="J4" s="4">
        <v>49</v>
      </c>
      <c r="K4" s="8">
        <f t="shared" ref="K4:K16" si="0">SUM(E4:J4)</f>
        <v>485</v>
      </c>
      <c r="M4" s="50"/>
      <c r="N4" s="51"/>
      <c r="O4" s="4" t="s">
        <v>12</v>
      </c>
      <c r="P4" s="4">
        <v>18</v>
      </c>
      <c r="Q4" s="4">
        <v>51</v>
      </c>
      <c r="R4" s="4">
        <v>21</v>
      </c>
      <c r="S4" s="4">
        <v>20</v>
      </c>
      <c r="T4" s="4">
        <v>5</v>
      </c>
      <c r="U4" s="4">
        <v>32</v>
      </c>
      <c r="V4" s="8">
        <f t="shared" ref="V4:V16" si="1">SUM(P4:U4)</f>
        <v>147</v>
      </c>
      <c r="X4" s="50"/>
      <c r="Y4" s="51"/>
      <c r="Z4" s="4" t="s">
        <v>12</v>
      </c>
      <c r="AA4" s="10">
        <v>0.31578947368421051</v>
      </c>
      <c r="AB4" s="10">
        <v>0.34931506849315069</v>
      </c>
      <c r="AC4" s="10">
        <v>0.25609756097560976</v>
      </c>
      <c r="AD4" s="10">
        <v>0.20833333333333334</v>
      </c>
      <c r="AE4" s="10">
        <v>9.0909090909090912E-2</v>
      </c>
      <c r="AF4" s="10">
        <v>0.65306122448979587</v>
      </c>
      <c r="AG4" s="15">
        <f t="shared" ref="AG4:AG16" si="2">V4/K4</f>
        <v>0.30309278350515462</v>
      </c>
    </row>
    <row r="5" spans="1:33" x14ac:dyDescent="0.25">
      <c r="B5" s="50"/>
      <c r="C5" s="51" t="s">
        <v>13</v>
      </c>
      <c r="D5" s="4" t="s">
        <v>11</v>
      </c>
      <c r="E5" s="4">
        <v>10</v>
      </c>
      <c r="G5" s="4">
        <v>5</v>
      </c>
      <c r="H5" s="4">
        <v>9</v>
      </c>
      <c r="K5" s="8">
        <f t="shared" si="0"/>
        <v>24</v>
      </c>
      <c r="M5" s="50"/>
      <c r="N5" s="51" t="s">
        <v>13</v>
      </c>
      <c r="O5" s="4" t="s">
        <v>11</v>
      </c>
      <c r="P5" s="4">
        <v>0</v>
      </c>
      <c r="Q5" s="4"/>
      <c r="R5" s="4">
        <v>5</v>
      </c>
      <c r="S5" s="4">
        <v>0</v>
      </c>
      <c r="T5" s="4"/>
      <c r="U5" s="4"/>
      <c r="V5" s="8">
        <f t="shared" si="1"/>
        <v>5</v>
      </c>
      <c r="X5" s="50"/>
      <c r="Y5" s="51" t="s">
        <v>13</v>
      </c>
      <c r="Z5" s="4" t="s">
        <v>11</v>
      </c>
      <c r="AA5" s="10">
        <v>0</v>
      </c>
      <c r="AB5" s="10" t="s">
        <v>27</v>
      </c>
      <c r="AC5" s="10">
        <v>1</v>
      </c>
      <c r="AD5" s="10">
        <v>0</v>
      </c>
      <c r="AE5" s="10" t="s">
        <v>27</v>
      </c>
      <c r="AF5" s="10" t="s">
        <v>27</v>
      </c>
      <c r="AG5" s="15">
        <f t="shared" si="2"/>
        <v>0.20833333333333334</v>
      </c>
    </row>
    <row r="6" spans="1:33" x14ac:dyDescent="0.25">
      <c r="B6" s="50"/>
      <c r="C6" s="51"/>
      <c r="D6" s="4" t="s">
        <v>12</v>
      </c>
      <c r="E6" s="4">
        <v>5</v>
      </c>
      <c r="G6" s="4">
        <v>2</v>
      </c>
      <c r="H6" s="4">
        <v>6</v>
      </c>
      <c r="K6" s="8">
        <f t="shared" si="0"/>
        <v>13</v>
      </c>
      <c r="M6" s="50"/>
      <c r="N6" s="51"/>
      <c r="O6" s="4" t="s">
        <v>12</v>
      </c>
      <c r="P6" s="4">
        <v>4</v>
      </c>
      <c r="Q6" s="4"/>
      <c r="R6" s="4">
        <v>2</v>
      </c>
      <c r="S6" s="4">
        <v>0</v>
      </c>
      <c r="T6" s="4"/>
      <c r="U6" s="4"/>
      <c r="V6" s="8">
        <f t="shared" si="1"/>
        <v>6</v>
      </c>
      <c r="X6" s="50"/>
      <c r="Y6" s="51"/>
      <c r="Z6" s="4" t="s">
        <v>12</v>
      </c>
      <c r="AA6" s="10">
        <v>0.8</v>
      </c>
      <c r="AB6" s="10" t="s">
        <v>27</v>
      </c>
      <c r="AC6" s="10">
        <v>1</v>
      </c>
      <c r="AD6" s="10">
        <v>0</v>
      </c>
      <c r="AE6" s="10" t="s">
        <v>27</v>
      </c>
      <c r="AF6" s="10" t="s">
        <v>27</v>
      </c>
      <c r="AG6" s="15">
        <f t="shared" si="2"/>
        <v>0.46153846153846156</v>
      </c>
    </row>
    <row r="7" spans="1:33" x14ac:dyDescent="0.25">
      <c r="B7" s="50"/>
      <c r="C7" s="51" t="s">
        <v>14</v>
      </c>
      <c r="D7" s="4" t="s">
        <v>11</v>
      </c>
      <c r="E7" s="4">
        <v>213</v>
      </c>
      <c r="F7" s="4">
        <v>56</v>
      </c>
      <c r="G7" s="4">
        <v>297</v>
      </c>
      <c r="H7" s="4">
        <v>448</v>
      </c>
      <c r="I7" s="4">
        <v>200</v>
      </c>
      <c r="J7" s="4">
        <v>13</v>
      </c>
      <c r="K7" s="8">
        <f t="shared" si="0"/>
        <v>1227</v>
      </c>
      <c r="M7" s="50"/>
      <c r="N7" s="51" t="s">
        <v>14</v>
      </c>
      <c r="O7" s="4" t="s">
        <v>11</v>
      </c>
      <c r="P7" s="4">
        <v>41</v>
      </c>
      <c r="Q7" s="4">
        <v>10</v>
      </c>
      <c r="R7" s="4">
        <v>37</v>
      </c>
      <c r="S7" s="4">
        <v>56</v>
      </c>
      <c r="T7" s="4">
        <v>65</v>
      </c>
      <c r="U7" s="4">
        <v>3</v>
      </c>
      <c r="V7" s="8">
        <f t="shared" si="1"/>
        <v>212</v>
      </c>
      <c r="X7" s="50"/>
      <c r="Y7" s="51" t="s">
        <v>14</v>
      </c>
      <c r="Z7" s="4" t="s">
        <v>11</v>
      </c>
      <c r="AA7" s="10">
        <v>0.19248826291079812</v>
      </c>
      <c r="AB7" s="10">
        <v>0.17857142857142858</v>
      </c>
      <c r="AC7" s="10">
        <v>0.12457912457912458</v>
      </c>
      <c r="AD7" s="10">
        <v>0.125</v>
      </c>
      <c r="AE7" s="10">
        <v>0.32500000000000001</v>
      </c>
      <c r="AF7" s="10">
        <v>0.23076923076923078</v>
      </c>
      <c r="AG7" s="15">
        <f t="shared" si="2"/>
        <v>0.17277913610431947</v>
      </c>
    </row>
    <row r="8" spans="1:33" x14ac:dyDescent="0.25">
      <c r="B8" s="50"/>
      <c r="C8" s="51"/>
      <c r="D8" s="4" t="s">
        <v>12</v>
      </c>
      <c r="E8" s="4">
        <v>194</v>
      </c>
      <c r="F8" s="4">
        <v>50</v>
      </c>
      <c r="G8" s="4">
        <v>312</v>
      </c>
      <c r="H8" s="4">
        <v>403</v>
      </c>
      <c r="I8" s="4">
        <v>240</v>
      </c>
      <c r="J8" s="4">
        <v>36</v>
      </c>
      <c r="K8" s="8">
        <f t="shared" si="0"/>
        <v>1235</v>
      </c>
      <c r="M8" s="50"/>
      <c r="N8" s="51"/>
      <c r="O8" s="4" t="s">
        <v>12</v>
      </c>
      <c r="P8" s="4">
        <v>47</v>
      </c>
      <c r="Q8" s="4">
        <v>9</v>
      </c>
      <c r="R8" s="4">
        <v>67</v>
      </c>
      <c r="S8" s="4">
        <v>63</v>
      </c>
      <c r="T8" s="4">
        <v>62</v>
      </c>
      <c r="U8" s="4">
        <v>14</v>
      </c>
      <c r="V8" s="8">
        <f t="shared" si="1"/>
        <v>262</v>
      </c>
      <c r="X8" s="50"/>
      <c r="Y8" s="51"/>
      <c r="Z8" s="4" t="s">
        <v>12</v>
      </c>
      <c r="AA8" s="10">
        <v>0.2422680412371134</v>
      </c>
      <c r="AB8" s="10">
        <v>0.18</v>
      </c>
      <c r="AC8" s="10">
        <v>0.21474358974358973</v>
      </c>
      <c r="AD8" s="10">
        <v>0.15632754342431762</v>
      </c>
      <c r="AE8" s="10">
        <v>0.25833333333333336</v>
      </c>
      <c r="AF8" s="10">
        <v>0.3888888888888889</v>
      </c>
      <c r="AG8" s="15">
        <f t="shared" si="2"/>
        <v>0.21214574898785424</v>
      </c>
    </row>
    <row r="9" spans="1:33" x14ac:dyDescent="0.25">
      <c r="B9" s="50"/>
      <c r="C9" s="51" t="s">
        <v>15</v>
      </c>
      <c r="D9" s="4" t="s">
        <v>11</v>
      </c>
      <c r="H9" s="4">
        <v>29</v>
      </c>
      <c r="I9" s="4">
        <v>8</v>
      </c>
      <c r="K9" s="8">
        <f t="shared" si="0"/>
        <v>37</v>
      </c>
      <c r="M9" s="50"/>
      <c r="N9" s="51" t="s">
        <v>15</v>
      </c>
      <c r="O9" s="4" t="s">
        <v>11</v>
      </c>
      <c r="P9" s="4"/>
      <c r="Q9" s="4"/>
      <c r="R9" s="4"/>
      <c r="S9" s="4">
        <v>0</v>
      </c>
      <c r="T9" s="4">
        <v>2</v>
      </c>
      <c r="U9" s="4"/>
      <c r="V9" s="8">
        <f t="shared" si="1"/>
        <v>2</v>
      </c>
      <c r="X9" s="50"/>
      <c r="Y9" s="51" t="s">
        <v>15</v>
      </c>
      <c r="Z9" s="4" t="s">
        <v>11</v>
      </c>
      <c r="AA9" s="10" t="s">
        <v>27</v>
      </c>
      <c r="AB9" s="10" t="s">
        <v>27</v>
      </c>
      <c r="AC9" s="10" t="s">
        <v>27</v>
      </c>
      <c r="AD9" s="10">
        <v>0</v>
      </c>
      <c r="AE9" s="10">
        <v>0.25</v>
      </c>
      <c r="AF9" s="10" t="s">
        <v>27</v>
      </c>
      <c r="AG9" s="15">
        <f t="shared" si="2"/>
        <v>5.4054054054054057E-2</v>
      </c>
    </row>
    <row r="10" spans="1:33" x14ac:dyDescent="0.25">
      <c r="B10" s="50"/>
      <c r="C10" s="51"/>
      <c r="D10" s="4" t="s">
        <v>12</v>
      </c>
      <c r="H10" s="4">
        <v>34</v>
      </c>
      <c r="I10" s="4">
        <v>21</v>
      </c>
      <c r="K10" s="8">
        <f t="shared" si="0"/>
        <v>55</v>
      </c>
      <c r="M10" s="50"/>
      <c r="N10" s="51"/>
      <c r="O10" s="4" t="s">
        <v>12</v>
      </c>
      <c r="P10" s="4"/>
      <c r="Q10" s="4"/>
      <c r="R10" s="4"/>
      <c r="S10" s="4">
        <v>1</v>
      </c>
      <c r="T10" s="4">
        <v>1</v>
      </c>
      <c r="U10" s="4"/>
      <c r="V10" s="8">
        <f t="shared" si="1"/>
        <v>2</v>
      </c>
      <c r="X10" s="50"/>
      <c r="Y10" s="51"/>
      <c r="Z10" s="4" t="s">
        <v>12</v>
      </c>
      <c r="AA10" s="10" t="s">
        <v>27</v>
      </c>
      <c r="AB10" s="10" t="s">
        <v>27</v>
      </c>
      <c r="AC10" s="10" t="s">
        <v>27</v>
      </c>
      <c r="AD10" s="10">
        <v>2.9411764705882353E-2</v>
      </c>
      <c r="AE10" s="10">
        <v>4.7619047619047616E-2</v>
      </c>
      <c r="AF10" s="10" t="s">
        <v>27</v>
      </c>
      <c r="AG10" s="15">
        <f t="shared" si="2"/>
        <v>3.6363636363636362E-2</v>
      </c>
    </row>
    <row r="11" spans="1:33" x14ac:dyDescent="0.25">
      <c r="B11" s="50" t="s">
        <v>16</v>
      </c>
      <c r="C11" s="51" t="s">
        <v>10</v>
      </c>
      <c r="D11" s="4" t="s">
        <v>11</v>
      </c>
      <c r="E11" s="4">
        <v>101</v>
      </c>
      <c r="F11" s="4">
        <v>51</v>
      </c>
      <c r="G11" s="4">
        <v>119</v>
      </c>
      <c r="H11" s="4">
        <v>111</v>
      </c>
      <c r="I11" s="4">
        <v>48</v>
      </c>
      <c r="K11" s="8">
        <f t="shared" si="0"/>
        <v>430</v>
      </c>
      <c r="M11" s="50" t="s">
        <v>16</v>
      </c>
      <c r="N11" s="51" t="s">
        <v>10</v>
      </c>
      <c r="O11" s="4" t="s">
        <v>11</v>
      </c>
      <c r="P11" s="4">
        <v>19</v>
      </c>
      <c r="Q11" s="4">
        <v>9</v>
      </c>
      <c r="R11" s="4">
        <v>15</v>
      </c>
      <c r="S11" s="4">
        <v>20</v>
      </c>
      <c r="T11" s="4">
        <v>2</v>
      </c>
      <c r="U11" s="4"/>
      <c r="V11" s="8">
        <f t="shared" si="1"/>
        <v>65</v>
      </c>
      <c r="X11" s="50" t="s">
        <v>16</v>
      </c>
      <c r="Y11" s="51" t="s">
        <v>10</v>
      </c>
      <c r="Z11" s="4" t="s">
        <v>11</v>
      </c>
      <c r="AA11" s="10">
        <v>0.18811881188118812</v>
      </c>
      <c r="AB11" s="10">
        <v>0.17647058823529413</v>
      </c>
      <c r="AC11" s="10">
        <v>0.12605042016806722</v>
      </c>
      <c r="AD11" s="10">
        <v>0.18018018018018017</v>
      </c>
      <c r="AE11" s="10">
        <v>4.1666666666666664E-2</v>
      </c>
      <c r="AF11" s="10" t="s">
        <v>27</v>
      </c>
      <c r="AG11" s="15">
        <f t="shared" si="2"/>
        <v>0.15116279069767441</v>
      </c>
    </row>
    <row r="12" spans="1:33" x14ac:dyDescent="0.25">
      <c r="B12" s="50"/>
      <c r="C12" s="51"/>
      <c r="D12" s="4" t="s">
        <v>12</v>
      </c>
      <c r="E12" s="4">
        <v>101</v>
      </c>
      <c r="F12" s="4">
        <v>37</v>
      </c>
      <c r="G12" s="4">
        <v>83</v>
      </c>
      <c r="H12" s="4">
        <v>126</v>
      </c>
      <c r="I12" s="4">
        <v>43</v>
      </c>
      <c r="K12" s="8">
        <f t="shared" si="0"/>
        <v>390</v>
      </c>
      <c r="M12" s="50"/>
      <c r="N12" s="51"/>
      <c r="O12" s="4" t="s">
        <v>12</v>
      </c>
      <c r="P12" s="4">
        <v>29</v>
      </c>
      <c r="Q12" s="4">
        <v>6</v>
      </c>
      <c r="R12" s="4">
        <v>7</v>
      </c>
      <c r="S12" s="4">
        <v>21</v>
      </c>
      <c r="T12" s="4">
        <v>1</v>
      </c>
      <c r="U12" s="4"/>
      <c r="V12" s="8">
        <f t="shared" si="1"/>
        <v>64</v>
      </c>
      <c r="X12" s="50"/>
      <c r="Y12" s="51"/>
      <c r="Z12" s="4" t="s">
        <v>12</v>
      </c>
      <c r="AA12" s="10">
        <v>0.28712871287128711</v>
      </c>
      <c r="AB12" s="10">
        <v>0.16216216216216217</v>
      </c>
      <c r="AC12" s="10">
        <v>8.4337349397590355E-2</v>
      </c>
      <c r="AD12" s="10">
        <v>0.16666666666666666</v>
      </c>
      <c r="AE12" s="10">
        <v>2.3255813953488372E-2</v>
      </c>
      <c r="AF12" s="10" t="s">
        <v>27</v>
      </c>
      <c r="AG12" s="15">
        <f t="shared" si="2"/>
        <v>0.1641025641025641</v>
      </c>
    </row>
    <row r="13" spans="1:33" x14ac:dyDescent="0.25">
      <c r="B13" s="50"/>
      <c r="C13" s="51" t="s">
        <v>14</v>
      </c>
      <c r="D13" s="4" t="s">
        <v>11</v>
      </c>
      <c r="E13" s="4">
        <v>48</v>
      </c>
      <c r="F13" s="4">
        <v>8</v>
      </c>
      <c r="G13" s="4">
        <v>58</v>
      </c>
      <c r="H13" s="4">
        <v>121</v>
      </c>
      <c r="I13" s="4">
        <v>62</v>
      </c>
      <c r="J13" s="4">
        <v>13</v>
      </c>
      <c r="K13" s="8">
        <f t="shared" si="0"/>
        <v>310</v>
      </c>
      <c r="M13" s="50"/>
      <c r="N13" s="51" t="s">
        <v>14</v>
      </c>
      <c r="O13" s="4" t="s">
        <v>11</v>
      </c>
      <c r="P13" s="4">
        <v>10</v>
      </c>
      <c r="Q13" s="4">
        <v>3</v>
      </c>
      <c r="R13" s="4">
        <v>18</v>
      </c>
      <c r="S13" s="4">
        <v>28</v>
      </c>
      <c r="T13" s="4">
        <v>15</v>
      </c>
      <c r="U13" s="4">
        <v>2</v>
      </c>
      <c r="V13" s="8">
        <f t="shared" si="1"/>
        <v>76</v>
      </c>
      <c r="X13" s="50"/>
      <c r="Y13" s="51" t="s">
        <v>14</v>
      </c>
      <c r="Z13" s="4" t="s">
        <v>11</v>
      </c>
      <c r="AA13" s="10">
        <v>0.20833333333333334</v>
      </c>
      <c r="AB13" s="10">
        <v>0.375</v>
      </c>
      <c r="AC13" s="10">
        <v>0.31034482758620691</v>
      </c>
      <c r="AD13" s="10">
        <v>0.23140495867768596</v>
      </c>
      <c r="AE13" s="10">
        <v>0.24193548387096775</v>
      </c>
      <c r="AF13" s="10">
        <v>0.15384615384615385</v>
      </c>
      <c r="AG13" s="15">
        <f t="shared" si="2"/>
        <v>0.24516129032258063</v>
      </c>
    </row>
    <row r="14" spans="1:33" x14ac:dyDescent="0.25">
      <c r="B14" s="50"/>
      <c r="C14" s="51"/>
      <c r="D14" s="4" t="s">
        <v>12</v>
      </c>
      <c r="E14" s="4">
        <v>48</v>
      </c>
      <c r="F14" s="4">
        <v>3</v>
      </c>
      <c r="G14" s="4">
        <v>54</v>
      </c>
      <c r="H14" s="4">
        <v>111</v>
      </c>
      <c r="I14" s="4">
        <v>79</v>
      </c>
      <c r="J14" s="4">
        <v>19</v>
      </c>
      <c r="K14" s="8">
        <f t="shared" si="0"/>
        <v>314</v>
      </c>
      <c r="M14" s="50"/>
      <c r="N14" s="51"/>
      <c r="O14" s="4" t="s">
        <v>12</v>
      </c>
      <c r="P14" s="4">
        <v>13</v>
      </c>
      <c r="Q14" s="4">
        <v>1</v>
      </c>
      <c r="R14" s="4">
        <v>18</v>
      </c>
      <c r="S14" s="4">
        <v>29</v>
      </c>
      <c r="T14" s="4">
        <v>29</v>
      </c>
      <c r="U14" s="4">
        <v>5</v>
      </c>
      <c r="V14" s="8">
        <f t="shared" si="1"/>
        <v>95</v>
      </c>
      <c r="X14" s="50"/>
      <c r="Y14" s="51"/>
      <c r="Z14" s="4" t="s">
        <v>12</v>
      </c>
      <c r="AA14" s="10">
        <v>0.27083333333333331</v>
      </c>
      <c r="AB14" s="10">
        <v>0.33333333333333331</v>
      </c>
      <c r="AC14" s="10">
        <v>0.33333333333333331</v>
      </c>
      <c r="AD14" s="10">
        <v>0.26126126126126126</v>
      </c>
      <c r="AE14" s="10">
        <v>0.36708860759493672</v>
      </c>
      <c r="AF14" s="10">
        <v>0.26315789473684209</v>
      </c>
      <c r="AG14" s="15">
        <f t="shared" si="2"/>
        <v>0.30254777070063693</v>
      </c>
    </row>
    <row r="15" spans="1:33" x14ac:dyDescent="0.25">
      <c r="B15" s="50"/>
      <c r="C15" s="51" t="s">
        <v>15</v>
      </c>
      <c r="D15" s="4" t="s">
        <v>11</v>
      </c>
      <c r="H15" s="4">
        <v>20</v>
      </c>
      <c r="K15" s="8">
        <f t="shared" si="0"/>
        <v>20</v>
      </c>
      <c r="M15" s="50"/>
      <c r="N15" s="51" t="s">
        <v>15</v>
      </c>
      <c r="O15" s="4" t="s">
        <v>11</v>
      </c>
      <c r="P15" s="4"/>
      <c r="Q15" s="4"/>
      <c r="R15" s="4"/>
      <c r="S15" s="4">
        <v>1</v>
      </c>
      <c r="T15" s="4"/>
      <c r="U15" s="4"/>
      <c r="V15" s="8">
        <f t="shared" si="1"/>
        <v>1</v>
      </c>
      <c r="X15" s="50"/>
      <c r="Y15" s="51" t="s">
        <v>15</v>
      </c>
      <c r="Z15" s="4" t="s">
        <v>11</v>
      </c>
      <c r="AA15" s="10" t="s">
        <v>27</v>
      </c>
      <c r="AB15" s="10" t="s">
        <v>27</v>
      </c>
      <c r="AC15" s="10" t="s">
        <v>27</v>
      </c>
      <c r="AD15" s="10">
        <v>0.05</v>
      </c>
      <c r="AE15" s="10" t="s">
        <v>27</v>
      </c>
      <c r="AF15" s="10" t="s">
        <v>27</v>
      </c>
      <c r="AG15" s="15">
        <f t="shared" si="2"/>
        <v>0.05</v>
      </c>
    </row>
    <row r="16" spans="1:33" x14ac:dyDescent="0.25">
      <c r="B16" s="50"/>
      <c r="C16" s="51"/>
      <c r="D16" s="4" t="s">
        <v>12</v>
      </c>
      <c r="H16" s="4">
        <v>22</v>
      </c>
      <c r="K16" s="8">
        <f t="shared" si="0"/>
        <v>22</v>
      </c>
      <c r="M16" s="50"/>
      <c r="N16" s="51"/>
      <c r="O16" s="4" t="s">
        <v>12</v>
      </c>
      <c r="P16" s="4"/>
      <c r="Q16" s="4"/>
      <c r="R16" s="4"/>
      <c r="S16" s="4">
        <v>4</v>
      </c>
      <c r="T16" s="4"/>
      <c r="U16" s="4"/>
      <c r="V16" s="8">
        <f t="shared" si="1"/>
        <v>4</v>
      </c>
      <c r="X16" s="50"/>
      <c r="Y16" s="51"/>
      <c r="Z16" s="4" t="s">
        <v>12</v>
      </c>
      <c r="AA16" s="10" t="s">
        <v>27</v>
      </c>
      <c r="AB16" s="10" t="s">
        <v>27</v>
      </c>
      <c r="AC16" s="10" t="s">
        <v>27</v>
      </c>
      <c r="AD16" s="10">
        <v>0.18181818181818182</v>
      </c>
      <c r="AE16" s="10" t="s">
        <v>27</v>
      </c>
      <c r="AF16" s="10" t="s">
        <v>27</v>
      </c>
      <c r="AG16" s="15">
        <f t="shared" si="2"/>
        <v>0.18181818181818182</v>
      </c>
    </row>
    <row r="17" spans="2:33" x14ac:dyDescent="0.25">
      <c r="B17" s="8"/>
      <c r="C17" s="9"/>
      <c r="D17" s="8"/>
      <c r="E17" s="8"/>
      <c r="F17" s="8"/>
      <c r="G17" s="8"/>
      <c r="H17" s="8"/>
      <c r="I17" s="8"/>
      <c r="J17" s="8"/>
      <c r="L17" s="8"/>
      <c r="M17" s="8"/>
      <c r="N17" s="9"/>
      <c r="O17" s="8"/>
      <c r="P17" s="8"/>
      <c r="Q17" s="8"/>
      <c r="R17" s="8"/>
      <c r="S17" s="8"/>
      <c r="T17" s="8"/>
      <c r="U17" s="8"/>
      <c r="V17" s="8"/>
      <c r="X17" s="8"/>
      <c r="Y17" s="9"/>
      <c r="Z17" s="8"/>
      <c r="AA17" s="10"/>
      <c r="AB17" s="10"/>
      <c r="AC17" s="10"/>
      <c r="AD17" s="10"/>
      <c r="AE17" s="10"/>
      <c r="AF17" s="10"/>
      <c r="AG17" s="15"/>
    </row>
    <row r="18" spans="2:33" x14ac:dyDescent="0.25">
      <c r="B18" s="8"/>
      <c r="C18" s="9"/>
      <c r="D18" s="8"/>
      <c r="E18" s="8"/>
      <c r="F18" s="8"/>
      <c r="G18" s="8"/>
      <c r="H18" s="8"/>
      <c r="I18" s="8"/>
      <c r="J18" s="8"/>
      <c r="L18" s="8"/>
      <c r="M18" s="8"/>
      <c r="N18" s="9"/>
      <c r="O18" s="8"/>
      <c r="P18" s="8"/>
      <c r="Q18" s="8"/>
      <c r="R18" s="8"/>
      <c r="S18" s="8"/>
      <c r="T18" s="8"/>
      <c r="U18" s="8"/>
      <c r="V18" s="8"/>
      <c r="X18" s="8"/>
      <c r="Y18" s="9"/>
      <c r="Z18" s="8"/>
      <c r="AA18" s="10"/>
      <c r="AB18" s="10"/>
      <c r="AC18" s="10"/>
      <c r="AD18" s="10"/>
      <c r="AE18" s="10"/>
      <c r="AF18" s="10"/>
      <c r="AG18" s="15"/>
    </row>
    <row r="20" spans="2:33" x14ac:dyDescent="0.25">
      <c r="B20" s="7" t="s">
        <v>18</v>
      </c>
      <c r="C20" s="5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M20" s="7" t="s">
        <v>18</v>
      </c>
      <c r="N20" s="5" t="s">
        <v>1</v>
      </c>
      <c r="O20" s="4" t="s">
        <v>2</v>
      </c>
      <c r="P20" s="4" t="s">
        <v>3</v>
      </c>
      <c r="Q20" s="4" t="s">
        <v>4</v>
      </c>
      <c r="R20" s="4" t="s">
        <v>5</v>
      </c>
      <c r="S20" s="4" t="s">
        <v>6</v>
      </c>
      <c r="T20" s="4" t="s">
        <v>7</v>
      </c>
      <c r="U20" s="4" t="s">
        <v>8</v>
      </c>
      <c r="V20" s="8"/>
      <c r="X20" s="7" t="s">
        <v>18</v>
      </c>
      <c r="Y20" s="5" t="s">
        <v>1</v>
      </c>
      <c r="Z20" s="4" t="s">
        <v>2</v>
      </c>
      <c r="AA20" s="4" t="s">
        <v>3</v>
      </c>
      <c r="AB20" s="4" t="s">
        <v>4</v>
      </c>
      <c r="AC20" s="4" t="s">
        <v>5</v>
      </c>
      <c r="AD20" s="4" t="s">
        <v>6</v>
      </c>
      <c r="AE20" s="4" t="s">
        <v>7</v>
      </c>
      <c r="AF20" s="4" t="s">
        <v>8</v>
      </c>
    </row>
    <row r="21" spans="2:33" x14ac:dyDescent="0.25">
      <c r="B21" s="50" t="s">
        <v>9</v>
      </c>
      <c r="C21" s="51" t="s">
        <v>10</v>
      </c>
      <c r="D21" s="4" t="s">
        <v>11</v>
      </c>
      <c r="E21" s="4">
        <v>40</v>
      </c>
      <c r="F21" s="4">
        <v>114</v>
      </c>
      <c r="G21" s="4">
        <v>58</v>
      </c>
      <c r="H21" s="4">
        <v>89</v>
      </c>
      <c r="I21" s="4">
        <v>66</v>
      </c>
      <c r="J21" s="4">
        <v>43</v>
      </c>
      <c r="K21" s="8">
        <f>SUM(E21:J21)</f>
        <v>410</v>
      </c>
      <c r="M21" s="50" t="s">
        <v>9</v>
      </c>
      <c r="N21" s="51" t="s">
        <v>10</v>
      </c>
      <c r="O21" s="4" t="s">
        <v>11</v>
      </c>
      <c r="P21" s="4">
        <v>10</v>
      </c>
      <c r="Q21" s="4">
        <v>22</v>
      </c>
      <c r="R21" s="4">
        <v>5</v>
      </c>
      <c r="S21" s="4">
        <v>8</v>
      </c>
      <c r="T21" s="4">
        <v>17</v>
      </c>
      <c r="U21" s="4">
        <v>19</v>
      </c>
      <c r="V21" s="8">
        <f>SUM(P21:U21)</f>
        <v>81</v>
      </c>
      <c r="X21" s="50" t="s">
        <v>9</v>
      </c>
      <c r="Y21" s="51" t="s">
        <v>10</v>
      </c>
      <c r="Z21" s="4" t="s">
        <v>11</v>
      </c>
      <c r="AA21" s="10">
        <v>0.25</v>
      </c>
      <c r="AB21" s="10">
        <v>0.19298245614035087</v>
      </c>
      <c r="AC21" s="10">
        <v>8.6206896551724144E-2</v>
      </c>
      <c r="AD21" s="10">
        <v>8.98876404494382E-2</v>
      </c>
      <c r="AE21" s="10">
        <v>0.25757575757575757</v>
      </c>
      <c r="AF21" s="10">
        <v>0.44186046511627908</v>
      </c>
      <c r="AG21" s="15">
        <f>V21/K21</f>
        <v>0.19756097560975611</v>
      </c>
    </row>
    <row r="22" spans="2:33" x14ac:dyDescent="0.25">
      <c r="B22" s="50"/>
      <c r="C22" s="51"/>
      <c r="D22" s="4" t="s">
        <v>12</v>
      </c>
      <c r="E22" s="4">
        <v>36</v>
      </c>
      <c r="F22" s="4">
        <v>124</v>
      </c>
      <c r="G22" s="4">
        <v>77</v>
      </c>
      <c r="H22" s="4">
        <v>77</v>
      </c>
      <c r="I22" s="4">
        <v>86</v>
      </c>
      <c r="J22" s="4">
        <v>31</v>
      </c>
      <c r="K22" s="8">
        <f t="shared" ref="K22:K34" si="3">SUM(E22:J22)</f>
        <v>431</v>
      </c>
      <c r="M22" s="50"/>
      <c r="N22" s="51"/>
      <c r="O22" s="4" t="s">
        <v>12</v>
      </c>
      <c r="P22" s="4">
        <v>11</v>
      </c>
      <c r="Q22" s="4">
        <v>33</v>
      </c>
      <c r="R22" s="4">
        <v>8</v>
      </c>
      <c r="S22" s="4">
        <v>15</v>
      </c>
      <c r="T22" s="4">
        <v>19</v>
      </c>
      <c r="U22" s="4">
        <v>16</v>
      </c>
      <c r="V22" s="8">
        <f t="shared" ref="V22:V34" si="4">SUM(P22:U22)</f>
        <v>102</v>
      </c>
      <c r="X22" s="50"/>
      <c r="Y22" s="51"/>
      <c r="Z22" s="4" t="s">
        <v>12</v>
      </c>
      <c r="AA22" s="10">
        <v>0.30555555555555558</v>
      </c>
      <c r="AB22" s="10">
        <v>0.2661290322580645</v>
      </c>
      <c r="AC22" s="10">
        <v>0.1038961038961039</v>
      </c>
      <c r="AD22" s="10">
        <v>0.19480519480519481</v>
      </c>
      <c r="AE22" s="10">
        <v>0.22093023255813954</v>
      </c>
      <c r="AF22" s="10">
        <v>0.5161290322580645</v>
      </c>
      <c r="AG22" s="15">
        <f t="shared" ref="AG22:AG34" si="5">V22/K22</f>
        <v>0.23665893271461716</v>
      </c>
    </row>
    <row r="23" spans="2:33" x14ac:dyDescent="0.25">
      <c r="B23" s="50"/>
      <c r="C23" s="51" t="s">
        <v>13</v>
      </c>
      <c r="D23" s="4" t="s">
        <v>11</v>
      </c>
      <c r="E23" s="4">
        <v>8</v>
      </c>
      <c r="G23" s="4">
        <v>6</v>
      </c>
      <c r="H23" s="4">
        <v>7</v>
      </c>
      <c r="K23" s="8">
        <f t="shared" si="3"/>
        <v>21</v>
      </c>
      <c r="M23" s="50"/>
      <c r="N23" s="51" t="s">
        <v>13</v>
      </c>
      <c r="O23" s="4" t="s">
        <v>11</v>
      </c>
      <c r="P23" s="4">
        <v>2</v>
      </c>
      <c r="Q23" s="4"/>
      <c r="R23" s="4">
        <v>6</v>
      </c>
      <c r="S23" s="4">
        <v>1</v>
      </c>
      <c r="T23" s="4"/>
      <c r="U23" s="4"/>
      <c r="V23" s="8">
        <f t="shared" si="4"/>
        <v>9</v>
      </c>
      <c r="X23" s="50"/>
      <c r="Y23" s="51" t="s">
        <v>13</v>
      </c>
      <c r="Z23" s="4" t="s">
        <v>11</v>
      </c>
      <c r="AA23" s="10">
        <v>0.25</v>
      </c>
      <c r="AB23" s="10" t="s">
        <v>27</v>
      </c>
      <c r="AC23" s="10">
        <v>1</v>
      </c>
      <c r="AD23" s="10">
        <v>0.14285714285714285</v>
      </c>
      <c r="AE23" s="10" t="s">
        <v>27</v>
      </c>
      <c r="AF23" s="10" t="s">
        <v>27</v>
      </c>
      <c r="AG23" s="15">
        <f t="shared" si="5"/>
        <v>0.42857142857142855</v>
      </c>
    </row>
    <row r="24" spans="2:33" x14ac:dyDescent="0.25">
      <c r="B24" s="50"/>
      <c r="C24" s="51"/>
      <c r="D24" s="4" t="s">
        <v>12</v>
      </c>
      <c r="E24" s="4">
        <v>7</v>
      </c>
      <c r="G24" s="4">
        <v>9</v>
      </c>
      <c r="H24" s="4">
        <v>10</v>
      </c>
      <c r="K24" s="8">
        <f t="shared" si="3"/>
        <v>26</v>
      </c>
      <c r="M24" s="50"/>
      <c r="N24" s="51"/>
      <c r="O24" s="4" t="s">
        <v>12</v>
      </c>
      <c r="P24" s="4">
        <v>2</v>
      </c>
      <c r="Q24" s="4"/>
      <c r="R24" s="4">
        <v>8</v>
      </c>
      <c r="S24" s="4">
        <v>4</v>
      </c>
      <c r="T24" s="4"/>
      <c r="U24" s="4"/>
      <c r="V24" s="8">
        <f t="shared" si="4"/>
        <v>14</v>
      </c>
      <c r="X24" s="50"/>
      <c r="Y24" s="51"/>
      <c r="Z24" s="4" t="s">
        <v>12</v>
      </c>
      <c r="AA24" s="10">
        <v>0.2857142857142857</v>
      </c>
      <c r="AB24" s="10" t="s">
        <v>27</v>
      </c>
      <c r="AC24" s="10">
        <v>0.88888888888888884</v>
      </c>
      <c r="AD24" s="10">
        <v>0.4</v>
      </c>
      <c r="AE24" s="10" t="s">
        <v>27</v>
      </c>
      <c r="AF24" s="10" t="s">
        <v>27</v>
      </c>
      <c r="AG24" s="15">
        <f t="shared" si="5"/>
        <v>0.53846153846153844</v>
      </c>
    </row>
    <row r="25" spans="2:33" x14ac:dyDescent="0.25">
      <c r="B25" s="50"/>
      <c r="C25" s="51" t="s">
        <v>14</v>
      </c>
      <c r="D25" s="4" t="s">
        <v>11</v>
      </c>
      <c r="E25" s="4">
        <v>166</v>
      </c>
      <c r="F25" s="4">
        <v>50</v>
      </c>
      <c r="G25" s="4">
        <v>242</v>
      </c>
      <c r="H25" s="4">
        <v>415</v>
      </c>
      <c r="I25" s="4">
        <v>140</v>
      </c>
      <c r="J25" s="4">
        <v>16</v>
      </c>
      <c r="K25" s="8">
        <f t="shared" si="3"/>
        <v>1029</v>
      </c>
      <c r="M25" s="50"/>
      <c r="N25" s="51" t="s">
        <v>14</v>
      </c>
      <c r="O25" s="4" t="s">
        <v>11</v>
      </c>
      <c r="P25" s="4">
        <v>62</v>
      </c>
      <c r="Q25" s="4">
        <v>9</v>
      </c>
      <c r="R25" s="4">
        <v>67</v>
      </c>
      <c r="S25" s="4">
        <v>123</v>
      </c>
      <c r="T25" s="4">
        <v>54</v>
      </c>
      <c r="U25" s="4">
        <v>7</v>
      </c>
      <c r="V25" s="8">
        <f t="shared" si="4"/>
        <v>322</v>
      </c>
      <c r="X25" s="50"/>
      <c r="Y25" s="51" t="s">
        <v>14</v>
      </c>
      <c r="Z25" s="4" t="s">
        <v>11</v>
      </c>
      <c r="AA25" s="10">
        <v>0.37349397590361444</v>
      </c>
      <c r="AB25" s="10">
        <v>0.18</v>
      </c>
      <c r="AC25" s="10">
        <v>0.27685950413223143</v>
      </c>
      <c r="AD25" s="10">
        <v>0.29638554216867469</v>
      </c>
      <c r="AE25" s="10">
        <v>0.38571428571428573</v>
      </c>
      <c r="AF25" s="10">
        <v>0.4375</v>
      </c>
      <c r="AG25" s="15">
        <f t="shared" si="5"/>
        <v>0.31292517006802723</v>
      </c>
    </row>
    <row r="26" spans="2:33" x14ac:dyDescent="0.25">
      <c r="B26" s="50"/>
      <c r="C26" s="51"/>
      <c r="D26" s="4" t="s">
        <v>12</v>
      </c>
      <c r="E26" s="4">
        <v>161</v>
      </c>
      <c r="F26" s="4">
        <v>47</v>
      </c>
      <c r="G26" s="4">
        <v>218</v>
      </c>
      <c r="H26" s="4">
        <v>392</v>
      </c>
      <c r="I26" s="4">
        <v>159</v>
      </c>
      <c r="J26" s="4">
        <v>9</v>
      </c>
      <c r="K26" s="8">
        <f t="shared" si="3"/>
        <v>986</v>
      </c>
      <c r="M26" s="50"/>
      <c r="N26" s="51"/>
      <c r="O26" s="4" t="s">
        <v>12</v>
      </c>
      <c r="P26" s="4">
        <v>51</v>
      </c>
      <c r="Q26" s="4">
        <v>18</v>
      </c>
      <c r="R26" s="4">
        <v>50</v>
      </c>
      <c r="S26" s="4">
        <v>143</v>
      </c>
      <c r="T26" s="4">
        <v>50</v>
      </c>
      <c r="U26" s="4">
        <v>1</v>
      </c>
      <c r="V26" s="8">
        <f t="shared" si="4"/>
        <v>313</v>
      </c>
      <c r="X26" s="50"/>
      <c r="Y26" s="51"/>
      <c r="Z26" s="4" t="s">
        <v>12</v>
      </c>
      <c r="AA26" s="10">
        <v>0.31677018633540371</v>
      </c>
      <c r="AB26" s="10">
        <v>0.38297872340425532</v>
      </c>
      <c r="AC26" s="10">
        <v>0.22935779816513763</v>
      </c>
      <c r="AD26" s="10">
        <v>0.36479591836734693</v>
      </c>
      <c r="AE26" s="10">
        <v>0.31446540880503143</v>
      </c>
      <c r="AF26" s="10">
        <v>0.1111111111111111</v>
      </c>
      <c r="AG26" s="15">
        <f t="shared" si="5"/>
        <v>0.31744421906693709</v>
      </c>
    </row>
    <row r="27" spans="2:33" x14ac:dyDescent="0.25">
      <c r="B27" s="50"/>
      <c r="C27" s="51" t="s">
        <v>15</v>
      </c>
      <c r="D27" s="4" t="s">
        <v>11</v>
      </c>
      <c r="H27" s="4">
        <v>31</v>
      </c>
      <c r="I27" s="4">
        <v>22</v>
      </c>
      <c r="K27" s="8">
        <f t="shared" si="3"/>
        <v>53</v>
      </c>
      <c r="M27" s="50"/>
      <c r="N27" s="51" t="s">
        <v>15</v>
      </c>
      <c r="O27" s="4" t="s">
        <v>11</v>
      </c>
      <c r="P27" s="4"/>
      <c r="Q27" s="4"/>
      <c r="R27" s="4"/>
      <c r="S27" s="4">
        <v>19</v>
      </c>
      <c r="T27" s="4">
        <v>13</v>
      </c>
      <c r="U27" s="4"/>
      <c r="V27" s="8">
        <f t="shared" si="4"/>
        <v>32</v>
      </c>
      <c r="X27" s="50"/>
      <c r="Y27" s="51" t="s">
        <v>15</v>
      </c>
      <c r="Z27" s="4" t="s">
        <v>11</v>
      </c>
      <c r="AA27" s="10" t="s">
        <v>27</v>
      </c>
      <c r="AB27" s="10" t="s">
        <v>27</v>
      </c>
      <c r="AC27" s="10" t="s">
        <v>27</v>
      </c>
      <c r="AD27" s="10">
        <v>0.61290322580645162</v>
      </c>
      <c r="AE27" s="10">
        <v>0.59090909090909094</v>
      </c>
      <c r="AF27" s="10" t="s">
        <v>27</v>
      </c>
      <c r="AG27" s="15">
        <f t="shared" si="5"/>
        <v>0.60377358490566035</v>
      </c>
    </row>
    <row r="28" spans="2:33" x14ac:dyDescent="0.25">
      <c r="B28" s="50"/>
      <c r="C28" s="51"/>
      <c r="D28" s="4" t="s">
        <v>12</v>
      </c>
      <c r="H28" s="4">
        <v>45</v>
      </c>
      <c r="I28" s="4">
        <v>20</v>
      </c>
      <c r="K28" s="8">
        <f t="shared" si="3"/>
        <v>65</v>
      </c>
      <c r="M28" s="50"/>
      <c r="N28" s="51"/>
      <c r="O28" s="4" t="s">
        <v>12</v>
      </c>
      <c r="P28" s="4"/>
      <c r="Q28" s="4"/>
      <c r="R28" s="4"/>
      <c r="S28" s="4">
        <v>14</v>
      </c>
      <c r="T28" s="4">
        <v>9</v>
      </c>
      <c r="U28" s="4"/>
      <c r="V28" s="8">
        <f t="shared" si="4"/>
        <v>23</v>
      </c>
      <c r="X28" s="50"/>
      <c r="Y28" s="51"/>
      <c r="Z28" s="4" t="s">
        <v>12</v>
      </c>
      <c r="AA28" s="10" t="s">
        <v>27</v>
      </c>
      <c r="AB28" s="10" t="s">
        <v>27</v>
      </c>
      <c r="AC28" s="10" t="s">
        <v>27</v>
      </c>
      <c r="AD28" s="10">
        <v>0.31111111111111112</v>
      </c>
      <c r="AE28" s="10">
        <v>0.45</v>
      </c>
      <c r="AF28" s="10" t="s">
        <v>27</v>
      </c>
      <c r="AG28" s="15">
        <f t="shared" si="5"/>
        <v>0.35384615384615387</v>
      </c>
    </row>
    <row r="29" spans="2:33" x14ac:dyDescent="0.25">
      <c r="B29" s="50" t="s">
        <v>16</v>
      </c>
      <c r="C29" s="51" t="s">
        <v>10</v>
      </c>
      <c r="D29" s="4" t="s">
        <v>11</v>
      </c>
      <c r="E29" s="4">
        <v>72</v>
      </c>
      <c r="F29" s="4">
        <v>31</v>
      </c>
      <c r="G29" s="4">
        <v>82</v>
      </c>
      <c r="H29" s="4">
        <v>93</v>
      </c>
      <c r="I29" s="4">
        <v>61</v>
      </c>
      <c r="K29" s="8">
        <f t="shared" si="3"/>
        <v>339</v>
      </c>
      <c r="M29" s="50" t="s">
        <v>16</v>
      </c>
      <c r="N29" s="51" t="s">
        <v>10</v>
      </c>
      <c r="O29" s="4" t="s">
        <v>11</v>
      </c>
      <c r="P29" s="4">
        <v>13</v>
      </c>
      <c r="Q29" s="4">
        <v>3</v>
      </c>
      <c r="R29" s="4">
        <v>19</v>
      </c>
      <c r="S29" s="4">
        <v>19</v>
      </c>
      <c r="T29" s="4">
        <v>3</v>
      </c>
      <c r="U29" s="4"/>
      <c r="V29" s="8">
        <f t="shared" si="4"/>
        <v>57</v>
      </c>
      <c r="X29" s="50" t="s">
        <v>16</v>
      </c>
      <c r="Y29" s="51" t="s">
        <v>10</v>
      </c>
      <c r="Z29" s="4" t="s">
        <v>11</v>
      </c>
      <c r="AA29" s="10">
        <v>0.18055555555555555</v>
      </c>
      <c r="AB29" s="10">
        <v>9.6774193548387094E-2</v>
      </c>
      <c r="AC29" s="10">
        <v>0.23170731707317074</v>
      </c>
      <c r="AD29" s="10">
        <v>0.20430107526881722</v>
      </c>
      <c r="AE29" s="10">
        <v>4.9180327868852458E-2</v>
      </c>
      <c r="AF29" s="10" t="s">
        <v>27</v>
      </c>
      <c r="AG29" s="15">
        <f t="shared" si="5"/>
        <v>0.16814159292035399</v>
      </c>
    </row>
    <row r="30" spans="2:33" x14ac:dyDescent="0.25">
      <c r="B30" s="50"/>
      <c r="C30" s="51"/>
      <c r="D30" s="4" t="s">
        <v>12</v>
      </c>
      <c r="E30" s="4">
        <v>58</v>
      </c>
      <c r="F30" s="4">
        <v>24</v>
      </c>
      <c r="G30" s="4">
        <v>80</v>
      </c>
      <c r="H30" s="4">
        <v>79</v>
      </c>
      <c r="I30" s="4">
        <v>71</v>
      </c>
      <c r="K30" s="8">
        <f t="shared" si="3"/>
        <v>312</v>
      </c>
      <c r="M30" s="50"/>
      <c r="N30" s="51"/>
      <c r="O30" s="4" t="s">
        <v>12</v>
      </c>
      <c r="P30" s="4">
        <v>16</v>
      </c>
      <c r="Q30" s="4">
        <v>6</v>
      </c>
      <c r="R30" s="4">
        <v>21</v>
      </c>
      <c r="S30" s="4">
        <v>16</v>
      </c>
      <c r="T30" s="4">
        <v>6</v>
      </c>
      <c r="U30" s="4"/>
      <c r="V30" s="8">
        <f t="shared" si="4"/>
        <v>65</v>
      </c>
      <c r="X30" s="50"/>
      <c r="Y30" s="51"/>
      <c r="Z30" s="4" t="s">
        <v>12</v>
      </c>
      <c r="AA30" s="10">
        <v>0.27586206896551724</v>
      </c>
      <c r="AB30" s="10">
        <v>0.25</v>
      </c>
      <c r="AC30" s="10">
        <v>0.26250000000000001</v>
      </c>
      <c r="AD30" s="10">
        <v>0.20253164556962025</v>
      </c>
      <c r="AE30" s="10">
        <v>8.4507042253521125E-2</v>
      </c>
      <c r="AF30" s="10" t="s">
        <v>27</v>
      </c>
      <c r="AG30" s="15">
        <f t="shared" si="5"/>
        <v>0.20833333333333334</v>
      </c>
    </row>
    <row r="31" spans="2:33" x14ac:dyDescent="0.25">
      <c r="B31" s="50"/>
      <c r="C31" s="51" t="s">
        <v>14</v>
      </c>
      <c r="D31" s="4" t="s">
        <v>11</v>
      </c>
      <c r="E31" s="4">
        <v>24</v>
      </c>
      <c r="F31" s="4">
        <v>5</v>
      </c>
      <c r="G31" s="4">
        <v>45</v>
      </c>
      <c r="H31" s="4">
        <v>128</v>
      </c>
      <c r="I31" s="4">
        <v>50</v>
      </c>
      <c r="J31" s="4">
        <v>7</v>
      </c>
      <c r="K31" s="8">
        <f t="shared" si="3"/>
        <v>259</v>
      </c>
      <c r="M31" s="50"/>
      <c r="N31" s="51" t="s">
        <v>14</v>
      </c>
      <c r="O31" s="4" t="s">
        <v>11</v>
      </c>
      <c r="P31" s="4">
        <v>6</v>
      </c>
      <c r="Q31" s="4">
        <v>2</v>
      </c>
      <c r="R31" s="4">
        <v>22</v>
      </c>
      <c r="S31" s="4">
        <v>48</v>
      </c>
      <c r="T31" s="4">
        <v>15</v>
      </c>
      <c r="U31" s="4">
        <v>2</v>
      </c>
      <c r="V31" s="8">
        <f t="shared" si="4"/>
        <v>95</v>
      </c>
      <c r="X31" s="50"/>
      <c r="Y31" s="51" t="s">
        <v>14</v>
      </c>
      <c r="Z31" s="4" t="s">
        <v>11</v>
      </c>
      <c r="AA31" s="10">
        <v>0.25</v>
      </c>
      <c r="AB31" s="10">
        <v>0.4</v>
      </c>
      <c r="AC31" s="10">
        <v>0.48888888888888887</v>
      </c>
      <c r="AD31" s="10">
        <v>0.375</v>
      </c>
      <c r="AE31" s="10">
        <v>0.3</v>
      </c>
      <c r="AF31" s="10">
        <v>0.2857142857142857</v>
      </c>
      <c r="AG31" s="15">
        <f t="shared" si="5"/>
        <v>0.36679536679536678</v>
      </c>
    </row>
    <row r="32" spans="2:33" x14ac:dyDescent="0.25">
      <c r="B32" s="50"/>
      <c r="C32" s="51"/>
      <c r="D32" s="4" t="s">
        <v>12</v>
      </c>
      <c r="E32" s="4">
        <v>27</v>
      </c>
      <c r="F32" s="4">
        <v>3</v>
      </c>
      <c r="G32" s="4">
        <v>37</v>
      </c>
      <c r="H32" s="4">
        <v>126</v>
      </c>
      <c r="I32" s="4">
        <v>44</v>
      </c>
      <c r="J32" s="4">
        <v>4</v>
      </c>
      <c r="K32" s="8">
        <f t="shared" si="3"/>
        <v>241</v>
      </c>
      <c r="M32" s="50"/>
      <c r="N32" s="51"/>
      <c r="O32" s="4" t="s">
        <v>12</v>
      </c>
      <c r="P32" s="4">
        <v>6</v>
      </c>
      <c r="Q32" s="4">
        <v>2</v>
      </c>
      <c r="R32" s="4">
        <v>12</v>
      </c>
      <c r="S32" s="4">
        <v>58</v>
      </c>
      <c r="T32" s="4">
        <v>18</v>
      </c>
      <c r="U32" s="4">
        <v>1</v>
      </c>
      <c r="V32" s="8">
        <f t="shared" si="4"/>
        <v>97</v>
      </c>
      <c r="X32" s="50"/>
      <c r="Y32" s="51"/>
      <c r="Z32" s="4" t="s">
        <v>12</v>
      </c>
      <c r="AA32" s="10">
        <v>0.22222222222222221</v>
      </c>
      <c r="AB32" s="10">
        <v>0.66666666666666663</v>
      </c>
      <c r="AC32" s="10">
        <v>0.32432432432432434</v>
      </c>
      <c r="AD32" s="10">
        <v>0.46031746031746029</v>
      </c>
      <c r="AE32" s="10">
        <v>0.40909090909090912</v>
      </c>
      <c r="AF32" s="10">
        <v>0.25</v>
      </c>
      <c r="AG32" s="15">
        <f t="shared" si="5"/>
        <v>0.40248962655601661</v>
      </c>
    </row>
    <row r="33" spans="2:33" x14ac:dyDescent="0.25">
      <c r="B33" s="50"/>
      <c r="C33" s="51" t="s">
        <v>15</v>
      </c>
      <c r="D33" s="4" t="s">
        <v>11</v>
      </c>
      <c r="H33" s="4">
        <v>23</v>
      </c>
      <c r="K33" s="8">
        <f t="shared" si="3"/>
        <v>23</v>
      </c>
      <c r="M33" s="50"/>
      <c r="N33" s="51" t="s">
        <v>15</v>
      </c>
      <c r="O33" s="4" t="s">
        <v>11</v>
      </c>
      <c r="P33" s="4"/>
      <c r="Q33" s="4"/>
      <c r="R33" s="4"/>
      <c r="S33" s="4">
        <v>3</v>
      </c>
      <c r="T33" s="4"/>
      <c r="U33" s="4"/>
      <c r="V33" s="8">
        <f t="shared" si="4"/>
        <v>3</v>
      </c>
      <c r="X33" s="50"/>
      <c r="Y33" s="51" t="s">
        <v>15</v>
      </c>
      <c r="Z33" s="4" t="s">
        <v>11</v>
      </c>
      <c r="AA33" s="10" t="s">
        <v>27</v>
      </c>
      <c r="AB33" s="10" t="s">
        <v>27</v>
      </c>
      <c r="AC33" s="10" t="s">
        <v>27</v>
      </c>
      <c r="AD33" s="10">
        <v>0.13043478260869565</v>
      </c>
      <c r="AE33" s="10" t="s">
        <v>27</v>
      </c>
      <c r="AF33" s="10" t="s">
        <v>27</v>
      </c>
      <c r="AG33" s="15">
        <f t="shared" si="5"/>
        <v>0.13043478260869565</v>
      </c>
    </row>
    <row r="34" spans="2:33" x14ac:dyDescent="0.25">
      <c r="B34" s="50"/>
      <c r="C34" s="51"/>
      <c r="D34" s="4" t="s">
        <v>12</v>
      </c>
      <c r="H34" s="4">
        <v>13</v>
      </c>
      <c r="K34" s="8">
        <f t="shared" si="3"/>
        <v>13</v>
      </c>
      <c r="M34" s="50"/>
      <c r="N34" s="51"/>
      <c r="O34" s="4" t="s">
        <v>12</v>
      </c>
      <c r="P34" s="4"/>
      <c r="Q34" s="4"/>
      <c r="R34" s="4"/>
      <c r="S34" s="4">
        <v>0</v>
      </c>
      <c r="T34" s="4"/>
      <c r="U34" s="4"/>
      <c r="V34" s="8">
        <f t="shared" si="4"/>
        <v>0</v>
      </c>
      <c r="X34" s="50"/>
      <c r="Y34" s="51"/>
      <c r="Z34" s="4" t="s">
        <v>12</v>
      </c>
      <c r="AA34" s="10" t="s">
        <v>27</v>
      </c>
      <c r="AB34" s="10" t="s">
        <v>27</v>
      </c>
      <c r="AC34" s="10" t="s">
        <v>27</v>
      </c>
      <c r="AD34" s="10">
        <v>0</v>
      </c>
      <c r="AE34" s="10" t="s">
        <v>27</v>
      </c>
      <c r="AF34" s="10" t="s">
        <v>27</v>
      </c>
      <c r="AG34" s="15">
        <f t="shared" si="5"/>
        <v>0</v>
      </c>
    </row>
    <row r="36" spans="2:33" x14ac:dyDescent="0.25">
      <c r="B36" s="7" t="s">
        <v>19</v>
      </c>
      <c r="C36" s="5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M36" s="7" t="s">
        <v>19</v>
      </c>
      <c r="N36" s="5" t="s">
        <v>1</v>
      </c>
      <c r="O36" s="4" t="s">
        <v>2</v>
      </c>
      <c r="P36" s="4" t="s">
        <v>3</v>
      </c>
      <c r="Q36" s="4" t="s">
        <v>4</v>
      </c>
      <c r="R36" s="4" t="s">
        <v>5</v>
      </c>
      <c r="S36" s="4" t="s">
        <v>6</v>
      </c>
      <c r="T36" s="4" t="s">
        <v>7</v>
      </c>
      <c r="U36" s="4" t="s">
        <v>8</v>
      </c>
      <c r="V36" s="8"/>
      <c r="X36" s="7" t="s">
        <v>19</v>
      </c>
      <c r="Y36" s="5" t="s">
        <v>1</v>
      </c>
      <c r="Z36" s="4" t="s">
        <v>2</v>
      </c>
      <c r="AA36" s="4" t="s">
        <v>3</v>
      </c>
      <c r="AB36" s="4" t="s">
        <v>4</v>
      </c>
      <c r="AC36" s="4" t="s">
        <v>5</v>
      </c>
      <c r="AD36" s="4" t="s">
        <v>6</v>
      </c>
      <c r="AE36" s="4" t="s">
        <v>7</v>
      </c>
      <c r="AF36" s="4" t="s">
        <v>8</v>
      </c>
    </row>
    <row r="37" spans="2:33" x14ac:dyDescent="0.25">
      <c r="B37" s="50" t="s">
        <v>9</v>
      </c>
      <c r="C37" s="51" t="s">
        <v>10</v>
      </c>
      <c r="D37" s="4" t="s">
        <v>11</v>
      </c>
      <c r="E37" s="4">
        <v>51</v>
      </c>
      <c r="F37" s="4">
        <v>121</v>
      </c>
      <c r="G37" s="4">
        <v>100</v>
      </c>
      <c r="H37" s="4">
        <v>126</v>
      </c>
      <c r="I37" s="4">
        <v>38</v>
      </c>
      <c r="J37" s="4">
        <v>26</v>
      </c>
      <c r="K37" s="8">
        <f>SUM(E37:J37)</f>
        <v>462</v>
      </c>
      <c r="M37" s="50" t="s">
        <v>9</v>
      </c>
      <c r="N37" s="51" t="s">
        <v>10</v>
      </c>
      <c r="O37" s="4" t="s">
        <v>11</v>
      </c>
      <c r="P37" s="4">
        <v>16</v>
      </c>
      <c r="Q37" s="4">
        <v>22</v>
      </c>
      <c r="R37" s="4">
        <v>28</v>
      </c>
      <c r="S37" s="4">
        <v>19</v>
      </c>
      <c r="T37" s="4">
        <v>7</v>
      </c>
      <c r="U37" s="4">
        <v>13</v>
      </c>
      <c r="V37" s="8">
        <f>SUM(P37:U37)</f>
        <v>105</v>
      </c>
      <c r="X37" s="50" t="s">
        <v>9</v>
      </c>
      <c r="Y37" s="51" t="s">
        <v>10</v>
      </c>
      <c r="Z37" s="4" t="s">
        <v>11</v>
      </c>
      <c r="AA37" s="10">
        <v>0.31372549019607843</v>
      </c>
      <c r="AB37" s="10">
        <v>0.18181818181818182</v>
      </c>
      <c r="AC37" s="10">
        <v>0.28000000000000003</v>
      </c>
      <c r="AD37" s="10">
        <v>0.15079365079365079</v>
      </c>
      <c r="AE37" s="10">
        <v>0.18421052631578946</v>
      </c>
      <c r="AF37" s="10">
        <v>0.5</v>
      </c>
      <c r="AG37" s="15">
        <f>V37/K37</f>
        <v>0.22727272727272727</v>
      </c>
    </row>
    <row r="38" spans="2:33" x14ac:dyDescent="0.25">
      <c r="B38" s="50"/>
      <c r="C38" s="51"/>
      <c r="D38" s="4" t="s">
        <v>12</v>
      </c>
      <c r="E38" s="4">
        <v>35</v>
      </c>
      <c r="F38" s="4">
        <v>127</v>
      </c>
      <c r="G38" s="4">
        <v>103</v>
      </c>
      <c r="H38" s="4">
        <v>137</v>
      </c>
      <c r="I38" s="4">
        <v>37</v>
      </c>
      <c r="J38" s="4">
        <v>20</v>
      </c>
      <c r="K38" s="8">
        <f t="shared" ref="K38:K50" si="6">SUM(E38:J38)</f>
        <v>459</v>
      </c>
      <c r="M38" s="50"/>
      <c r="N38" s="51"/>
      <c r="O38" s="4" t="s">
        <v>12</v>
      </c>
      <c r="P38" s="4">
        <v>15</v>
      </c>
      <c r="Q38" s="4">
        <v>27</v>
      </c>
      <c r="R38" s="4">
        <v>35</v>
      </c>
      <c r="S38" s="4">
        <v>27</v>
      </c>
      <c r="T38" s="4">
        <v>6</v>
      </c>
      <c r="U38" s="4">
        <v>10</v>
      </c>
      <c r="V38" s="8">
        <f t="shared" ref="V38:V50" si="7">SUM(P38:U38)</f>
        <v>120</v>
      </c>
      <c r="X38" s="50"/>
      <c r="Y38" s="51"/>
      <c r="Z38" s="4" t="s">
        <v>12</v>
      </c>
      <c r="AA38" s="10">
        <v>0.42857142857142855</v>
      </c>
      <c r="AB38" s="10">
        <v>0.2125984251968504</v>
      </c>
      <c r="AC38" s="10">
        <v>0.33980582524271846</v>
      </c>
      <c r="AD38" s="10">
        <v>0.19708029197080293</v>
      </c>
      <c r="AE38" s="10">
        <v>0.16216216216216217</v>
      </c>
      <c r="AF38" s="10">
        <v>0.5</v>
      </c>
      <c r="AG38" s="15">
        <f t="shared" ref="AG38:AG50" si="8">V38/K38</f>
        <v>0.26143790849673204</v>
      </c>
    </row>
    <row r="39" spans="2:33" x14ac:dyDescent="0.25">
      <c r="B39" s="50"/>
      <c r="C39" s="51" t="s">
        <v>13</v>
      </c>
      <c r="D39" s="4" t="s">
        <v>11</v>
      </c>
      <c r="E39" s="4">
        <v>7</v>
      </c>
      <c r="K39" s="8">
        <f t="shared" si="6"/>
        <v>7</v>
      </c>
      <c r="M39" s="50"/>
      <c r="N39" s="51" t="s">
        <v>13</v>
      </c>
      <c r="O39" s="4" t="s">
        <v>11</v>
      </c>
      <c r="P39" s="4">
        <v>2</v>
      </c>
      <c r="Q39" s="4"/>
      <c r="R39" s="4"/>
      <c r="S39" s="4"/>
      <c r="T39" s="4"/>
      <c r="U39" s="4"/>
      <c r="V39" s="8">
        <f t="shared" si="7"/>
        <v>2</v>
      </c>
      <c r="X39" s="50"/>
      <c r="Y39" s="51" t="s">
        <v>13</v>
      </c>
      <c r="Z39" s="4" t="s">
        <v>11</v>
      </c>
      <c r="AA39" s="10">
        <v>0.2857142857142857</v>
      </c>
      <c r="AB39" s="10" t="s">
        <v>27</v>
      </c>
      <c r="AC39" s="10" t="s">
        <v>27</v>
      </c>
      <c r="AD39" s="10" t="s">
        <v>27</v>
      </c>
      <c r="AE39" s="10" t="s">
        <v>27</v>
      </c>
      <c r="AF39" s="10" t="s">
        <v>27</v>
      </c>
      <c r="AG39" s="15">
        <f t="shared" si="8"/>
        <v>0.2857142857142857</v>
      </c>
    </row>
    <row r="40" spans="2:33" x14ac:dyDescent="0.25">
      <c r="B40" s="50"/>
      <c r="C40" s="51"/>
      <c r="D40" s="4" t="s">
        <v>12</v>
      </c>
      <c r="E40" s="4">
        <v>12</v>
      </c>
      <c r="K40" s="8">
        <f t="shared" si="6"/>
        <v>12</v>
      </c>
      <c r="M40" s="50"/>
      <c r="N40" s="51"/>
      <c r="O40" s="4" t="s">
        <v>12</v>
      </c>
      <c r="P40" s="4">
        <v>2</v>
      </c>
      <c r="Q40" s="4"/>
      <c r="R40" s="4"/>
      <c r="S40" s="4"/>
      <c r="T40" s="4"/>
      <c r="U40" s="4"/>
      <c r="V40" s="8">
        <f t="shared" si="7"/>
        <v>2</v>
      </c>
      <c r="X40" s="50"/>
      <c r="Y40" s="51"/>
      <c r="Z40" s="4" t="s">
        <v>12</v>
      </c>
      <c r="AA40" s="10">
        <v>0.16666666666666666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5">
        <f t="shared" si="8"/>
        <v>0.16666666666666666</v>
      </c>
    </row>
    <row r="41" spans="2:33" x14ac:dyDescent="0.25">
      <c r="B41" s="50"/>
      <c r="C41" s="51" t="s">
        <v>14</v>
      </c>
      <c r="D41" s="4" t="s">
        <v>11</v>
      </c>
      <c r="E41" s="4">
        <v>136</v>
      </c>
      <c r="F41" s="4">
        <v>38</v>
      </c>
      <c r="G41" s="4">
        <v>158</v>
      </c>
      <c r="H41" s="4">
        <v>245</v>
      </c>
      <c r="I41" s="4">
        <v>88</v>
      </c>
      <c r="J41" s="4">
        <v>26</v>
      </c>
      <c r="K41" s="8">
        <f t="shared" si="6"/>
        <v>691</v>
      </c>
      <c r="M41" s="50"/>
      <c r="N41" s="51" t="s">
        <v>14</v>
      </c>
      <c r="O41" s="4" t="s">
        <v>11</v>
      </c>
      <c r="P41" s="4">
        <v>22</v>
      </c>
      <c r="Q41" s="4">
        <v>7</v>
      </c>
      <c r="R41" s="4">
        <v>28</v>
      </c>
      <c r="S41" s="4">
        <v>32</v>
      </c>
      <c r="T41" s="4">
        <v>33</v>
      </c>
      <c r="U41" s="4">
        <v>12</v>
      </c>
      <c r="V41" s="8">
        <f t="shared" si="7"/>
        <v>134</v>
      </c>
      <c r="X41" s="50"/>
      <c r="Y41" s="51" t="s">
        <v>14</v>
      </c>
      <c r="Z41" s="4" t="s">
        <v>11</v>
      </c>
      <c r="AA41" s="10">
        <v>0.16176470588235295</v>
      </c>
      <c r="AB41" s="10">
        <v>0.18421052631578946</v>
      </c>
      <c r="AC41" s="10">
        <v>0.17721518987341772</v>
      </c>
      <c r="AD41" s="10">
        <v>0.1306122448979592</v>
      </c>
      <c r="AE41" s="10">
        <v>0.375</v>
      </c>
      <c r="AF41" s="10">
        <v>0.46153846153846156</v>
      </c>
      <c r="AG41" s="15">
        <f t="shared" si="8"/>
        <v>0.19392185238784371</v>
      </c>
    </row>
    <row r="42" spans="2:33" x14ac:dyDescent="0.25">
      <c r="B42" s="50"/>
      <c r="C42" s="51"/>
      <c r="D42" s="4" t="s">
        <v>12</v>
      </c>
      <c r="E42" s="4">
        <v>161</v>
      </c>
      <c r="F42" s="4">
        <v>53</v>
      </c>
      <c r="G42" s="4">
        <v>156</v>
      </c>
      <c r="H42" s="4">
        <v>211</v>
      </c>
      <c r="I42" s="4">
        <v>93</v>
      </c>
      <c r="J42" s="4">
        <v>17</v>
      </c>
      <c r="K42" s="8">
        <f t="shared" si="6"/>
        <v>691</v>
      </c>
      <c r="M42" s="50"/>
      <c r="N42" s="51"/>
      <c r="O42" s="4" t="s">
        <v>12</v>
      </c>
      <c r="P42" s="4">
        <v>36</v>
      </c>
      <c r="Q42" s="4">
        <v>21</v>
      </c>
      <c r="R42" s="4">
        <v>47</v>
      </c>
      <c r="S42" s="4">
        <v>39</v>
      </c>
      <c r="T42" s="4">
        <v>26</v>
      </c>
      <c r="U42" s="4">
        <v>4</v>
      </c>
      <c r="V42" s="8">
        <f t="shared" si="7"/>
        <v>173</v>
      </c>
      <c r="X42" s="50"/>
      <c r="Y42" s="51"/>
      <c r="Z42" s="4" t="s">
        <v>12</v>
      </c>
      <c r="AA42" s="10">
        <v>0.2236024844720497</v>
      </c>
      <c r="AB42" s="10">
        <v>0.39622641509433965</v>
      </c>
      <c r="AC42" s="10">
        <v>0.30128205128205127</v>
      </c>
      <c r="AD42" s="10">
        <v>0.18483412322274881</v>
      </c>
      <c r="AE42" s="10">
        <v>0.27956989247311825</v>
      </c>
      <c r="AF42" s="10">
        <v>0.23529411764705882</v>
      </c>
      <c r="AG42" s="15">
        <f t="shared" si="8"/>
        <v>0.2503617945007236</v>
      </c>
    </row>
    <row r="43" spans="2:33" x14ac:dyDescent="0.25">
      <c r="B43" s="50"/>
      <c r="C43" s="51" t="s">
        <v>15</v>
      </c>
      <c r="D43" s="4" t="s">
        <v>11</v>
      </c>
      <c r="H43" s="4">
        <v>9</v>
      </c>
      <c r="K43" s="8">
        <f t="shared" si="6"/>
        <v>9</v>
      </c>
      <c r="M43" s="50"/>
      <c r="N43" s="51" t="s">
        <v>15</v>
      </c>
      <c r="O43" s="4" t="s">
        <v>11</v>
      </c>
      <c r="P43" s="4"/>
      <c r="Q43" s="4"/>
      <c r="R43" s="4"/>
      <c r="S43" s="4">
        <v>5</v>
      </c>
      <c r="T43" s="4"/>
      <c r="U43" s="4"/>
      <c r="V43" s="8">
        <f t="shared" si="7"/>
        <v>5</v>
      </c>
      <c r="X43" s="50"/>
      <c r="Y43" s="51" t="s">
        <v>15</v>
      </c>
      <c r="Z43" s="4" t="s">
        <v>11</v>
      </c>
      <c r="AA43" s="10" t="s">
        <v>27</v>
      </c>
      <c r="AB43" s="10" t="s">
        <v>27</v>
      </c>
      <c r="AC43" s="10" t="s">
        <v>27</v>
      </c>
      <c r="AD43" s="10">
        <v>0.55555555555555558</v>
      </c>
      <c r="AE43" s="10" t="s">
        <v>27</v>
      </c>
      <c r="AF43" s="10" t="s">
        <v>27</v>
      </c>
      <c r="AG43" s="15">
        <f t="shared" si="8"/>
        <v>0.55555555555555558</v>
      </c>
    </row>
    <row r="44" spans="2:33" x14ac:dyDescent="0.25">
      <c r="B44" s="50"/>
      <c r="C44" s="51"/>
      <c r="D44" s="4" t="s">
        <v>12</v>
      </c>
      <c r="H44" s="4">
        <v>11</v>
      </c>
      <c r="K44" s="8">
        <f t="shared" si="6"/>
        <v>11</v>
      </c>
      <c r="M44" s="50"/>
      <c r="N44" s="51"/>
      <c r="O44" s="4" t="s">
        <v>12</v>
      </c>
      <c r="P44" s="4"/>
      <c r="Q44" s="4"/>
      <c r="R44" s="4"/>
      <c r="S44" s="4">
        <v>10</v>
      </c>
      <c r="T44" s="4"/>
      <c r="U44" s="4"/>
      <c r="V44" s="8">
        <f t="shared" si="7"/>
        <v>10</v>
      </c>
      <c r="X44" s="50"/>
      <c r="Y44" s="51"/>
      <c r="Z44" s="4" t="s">
        <v>12</v>
      </c>
      <c r="AA44" s="10" t="s">
        <v>27</v>
      </c>
      <c r="AB44" s="10" t="s">
        <v>27</v>
      </c>
      <c r="AC44" s="10" t="s">
        <v>27</v>
      </c>
      <c r="AD44" s="10">
        <v>0.90909090909090906</v>
      </c>
      <c r="AE44" s="10" t="s">
        <v>27</v>
      </c>
      <c r="AF44" s="10" t="s">
        <v>27</v>
      </c>
      <c r="AG44" s="15">
        <f t="shared" si="8"/>
        <v>0.90909090909090906</v>
      </c>
    </row>
    <row r="45" spans="2:33" x14ac:dyDescent="0.25">
      <c r="B45" s="50" t="s">
        <v>16</v>
      </c>
      <c r="C45" s="51" t="s">
        <v>10</v>
      </c>
      <c r="D45" s="4" t="s">
        <v>11</v>
      </c>
      <c r="E45" s="4">
        <v>42</v>
      </c>
      <c r="F45" s="4">
        <v>27</v>
      </c>
      <c r="G45" s="4">
        <v>75</v>
      </c>
      <c r="H45" s="4">
        <v>55</v>
      </c>
      <c r="I45" s="4">
        <v>49</v>
      </c>
      <c r="K45" s="8">
        <f t="shared" si="6"/>
        <v>248</v>
      </c>
      <c r="M45" s="50" t="s">
        <v>16</v>
      </c>
      <c r="N45" s="51" t="s">
        <v>10</v>
      </c>
      <c r="O45" s="4" t="s">
        <v>11</v>
      </c>
      <c r="P45" s="4">
        <v>7</v>
      </c>
      <c r="Q45" s="4">
        <v>7</v>
      </c>
      <c r="R45" s="4">
        <v>20</v>
      </c>
      <c r="S45" s="4">
        <v>4</v>
      </c>
      <c r="T45" s="4">
        <v>10</v>
      </c>
      <c r="U45" s="4"/>
      <c r="V45" s="8">
        <f t="shared" si="7"/>
        <v>48</v>
      </c>
      <c r="X45" s="50" t="s">
        <v>16</v>
      </c>
      <c r="Y45" s="51" t="s">
        <v>10</v>
      </c>
      <c r="Z45" s="4" t="s">
        <v>11</v>
      </c>
      <c r="AA45" s="10">
        <v>0.16666666666666666</v>
      </c>
      <c r="AB45" s="10">
        <v>0.25925925925925924</v>
      </c>
      <c r="AC45" s="10">
        <v>0.26666666666666666</v>
      </c>
      <c r="AD45" s="10">
        <v>7.2727272727272724E-2</v>
      </c>
      <c r="AE45" s="10">
        <v>0.20408163265306123</v>
      </c>
      <c r="AF45" s="10" t="s">
        <v>27</v>
      </c>
      <c r="AG45" s="15">
        <f t="shared" si="8"/>
        <v>0.19354838709677419</v>
      </c>
    </row>
    <row r="46" spans="2:33" x14ac:dyDescent="0.25">
      <c r="B46" s="50"/>
      <c r="C46" s="51"/>
      <c r="D46" s="4" t="s">
        <v>12</v>
      </c>
      <c r="E46" s="4">
        <v>65</v>
      </c>
      <c r="F46" s="4">
        <v>21</v>
      </c>
      <c r="G46" s="4">
        <v>51</v>
      </c>
      <c r="H46" s="4">
        <v>52</v>
      </c>
      <c r="I46" s="4">
        <v>46</v>
      </c>
      <c r="K46" s="8">
        <f t="shared" si="6"/>
        <v>235</v>
      </c>
      <c r="M46" s="50"/>
      <c r="N46" s="51"/>
      <c r="O46" s="4" t="s">
        <v>12</v>
      </c>
      <c r="P46" s="4">
        <v>18</v>
      </c>
      <c r="Q46" s="4">
        <v>3</v>
      </c>
      <c r="R46" s="4">
        <v>19</v>
      </c>
      <c r="S46" s="4">
        <v>12</v>
      </c>
      <c r="T46" s="4">
        <v>12</v>
      </c>
      <c r="U46" s="4"/>
      <c r="V46" s="8">
        <f t="shared" si="7"/>
        <v>64</v>
      </c>
      <c r="X46" s="50"/>
      <c r="Y46" s="51"/>
      <c r="Z46" s="4" t="s">
        <v>12</v>
      </c>
      <c r="AA46" s="10">
        <v>0.27692307692307694</v>
      </c>
      <c r="AB46" s="10">
        <v>0.14285714285714285</v>
      </c>
      <c r="AC46" s="10">
        <v>0.37254901960784315</v>
      </c>
      <c r="AD46" s="10">
        <v>0.23076923076923078</v>
      </c>
      <c r="AE46" s="10">
        <v>0.2608695652173913</v>
      </c>
      <c r="AF46" s="10" t="s">
        <v>27</v>
      </c>
      <c r="AG46" s="15">
        <f t="shared" si="8"/>
        <v>0.2723404255319149</v>
      </c>
    </row>
    <row r="47" spans="2:33" x14ac:dyDescent="0.25">
      <c r="B47" s="50"/>
      <c r="C47" s="51" t="s">
        <v>14</v>
      </c>
      <c r="D47" s="4" t="s">
        <v>11</v>
      </c>
      <c r="E47" s="4">
        <v>28</v>
      </c>
      <c r="F47" s="4">
        <v>3</v>
      </c>
      <c r="G47" s="4">
        <v>50</v>
      </c>
      <c r="H47" s="4">
        <v>166</v>
      </c>
      <c r="I47" s="4">
        <v>33</v>
      </c>
      <c r="J47" s="4">
        <v>5</v>
      </c>
      <c r="K47" s="8">
        <f t="shared" si="6"/>
        <v>285</v>
      </c>
      <c r="M47" s="50"/>
      <c r="N47" s="51" t="s">
        <v>14</v>
      </c>
      <c r="O47" s="4" t="s">
        <v>11</v>
      </c>
      <c r="P47" s="4">
        <v>5</v>
      </c>
      <c r="Q47" s="4">
        <v>0</v>
      </c>
      <c r="R47" s="4">
        <v>11</v>
      </c>
      <c r="S47" s="4">
        <v>51</v>
      </c>
      <c r="T47" s="4">
        <v>9</v>
      </c>
      <c r="U47" s="4">
        <v>4</v>
      </c>
      <c r="V47" s="8">
        <f t="shared" si="7"/>
        <v>80</v>
      </c>
      <c r="X47" s="50"/>
      <c r="Y47" s="51" t="s">
        <v>14</v>
      </c>
      <c r="Z47" s="4" t="s">
        <v>11</v>
      </c>
      <c r="AA47" s="10">
        <v>0.17857142857142858</v>
      </c>
      <c r="AB47" s="10">
        <v>0</v>
      </c>
      <c r="AC47" s="10">
        <v>0.22</v>
      </c>
      <c r="AD47" s="10">
        <v>0.30722891566265059</v>
      </c>
      <c r="AE47" s="10">
        <v>0.27272727272727271</v>
      </c>
      <c r="AF47" s="10">
        <v>0.8</v>
      </c>
      <c r="AG47" s="15">
        <f t="shared" si="8"/>
        <v>0.2807017543859649</v>
      </c>
    </row>
    <row r="48" spans="2:33" x14ac:dyDescent="0.25">
      <c r="B48" s="50"/>
      <c r="C48" s="51"/>
      <c r="D48" s="4" t="s">
        <v>12</v>
      </c>
      <c r="E48" s="4">
        <v>25</v>
      </c>
      <c r="F48" s="4">
        <v>6</v>
      </c>
      <c r="G48" s="4">
        <v>51</v>
      </c>
      <c r="H48" s="4">
        <v>151</v>
      </c>
      <c r="I48" s="4">
        <v>30</v>
      </c>
      <c r="J48" s="4">
        <v>3</v>
      </c>
      <c r="K48" s="8">
        <f t="shared" si="6"/>
        <v>266</v>
      </c>
      <c r="M48" s="50"/>
      <c r="N48" s="51"/>
      <c r="O48" s="4" t="s">
        <v>12</v>
      </c>
      <c r="P48" s="4">
        <v>8</v>
      </c>
      <c r="Q48" s="4">
        <v>5</v>
      </c>
      <c r="R48" s="4">
        <v>17</v>
      </c>
      <c r="S48" s="4">
        <v>74</v>
      </c>
      <c r="T48" s="4">
        <v>7</v>
      </c>
      <c r="U48" s="4">
        <v>0</v>
      </c>
      <c r="V48" s="8">
        <f t="shared" si="7"/>
        <v>111</v>
      </c>
      <c r="X48" s="50"/>
      <c r="Y48" s="51"/>
      <c r="Z48" s="4" t="s">
        <v>12</v>
      </c>
      <c r="AA48" s="10">
        <v>0.32</v>
      </c>
      <c r="AB48" s="10">
        <v>0.83333333333333337</v>
      </c>
      <c r="AC48" s="10">
        <v>0.33333333333333331</v>
      </c>
      <c r="AD48" s="10">
        <v>0.49006622516556292</v>
      </c>
      <c r="AE48" s="10">
        <v>0.23333333333333334</v>
      </c>
      <c r="AF48" s="10">
        <v>0</v>
      </c>
      <c r="AG48" s="15">
        <f t="shared" si="8"/>
        <v>0.41729323308270677</v>
      </c>
    </row>
    <row r="49" spans="2:33" x14ac:dyDescent="0.25">
      <c r="B49" s="50"/>
      <c r="C49" s="51" t="s">
        <v>15</v>
      </c>
      <c r="D49" s="4" t="s">
        <v>11</v>
      </c>
      <c r="H49" s="4">
        <v>15</v>
      </c>
      <c r="K49" s="8">
        <f t="shared" si="6"/>
        <v>15</v>
      </c>
      <c r="M49" s="50"/>
      <c r="N49" s="51" t="s">
        <v>15</v>
      </c>
      <c r="O49" s="4" t="s">
        <v>11</v>
      </c>
      <c r="P49" s="4"/>
      <c r="Q49" s="4"/>
      <c r="R49" s="4"/>
      <c r="S49" s="4">
        <v>0</v>
      </c>
      <c r="T49" s="4"/>
      <c r="U49" s="4"/>
      <c r="V49" s="8">
        <f t="shared" si="7"/>
        <v>0</v>
      </c>
      <c r="X49" s="50"/>
      <c r="Y49" s="51" t="s">
        <v>15</v>
      </c>
      <c r="Z49" s="4" t="s">
        <v>11</v>
      </c>
      <c r="AA49" s="10" t="s">
        <v>27</v>
      </c>
      <c r="AB49" s="10" t="s">
        <v>27</v>
      </c>
      <c r="AC49" s="10" t="s">
        <v>27</v>
      </c>
      <c r="AD49" s="10">
        <v>0</v>
      </c>
      <c r="AE49" s="10" t="s">
        <v>27</v>
      </c>
      <c r="AF49" s="10" t="s">
        <v>27</v>
      </c>
      <c r="AG49" s="15">
        <f t="shared" si="8"/>
        <v>0</v>
      </c>
    </row>
    <row r="50" spans="2:33" x14ac:dyDescent="0.25">
      <c r="B50" s="50"/>
      <c r="C50" s="51"/>
      <c r="D50" s="4" t="s">
        <v>12</v>
      </c>
      <c r="H50" s="4">
        <v>25</v>
      </c>
      <c r="K50" s="8">
        <f t="shared" si="6"/>
        <v>25</v>
      </c>
      <c r="M50" s="50"/>
      <c r="N50" s="51"/>
      <c r="O50" s="4" t="s">
        <v>12</v>
      </c>
      <c r="P50" s="4"/>
      <c r="Q50" s="4"/>
      <c r="R50" s="4"/>
      <c r="S50" s="4">
        <v>1</v>
      </c>
      <c r="T50" s="4"/>
      <c r="U50" s="4"/>
      <c r="V50" s="8">
        <f t="shared" si="7"/>
        <v>1</v>
      </c>
      <c r="X50" s="50"/>
      <c r="Y50" s="51"/>
      <c r="Z50" s="4" t="s">
        <v>12</v>
      </c>
      <c r="AA50" s="10" t="s">
        <v>27</v>
      </c>
      <c r="AB50" s="10" t="s">
        <v>27</v>
      </c>
      <c r="AC50" s="10" t="s">
        <v>27</v>
      </c>
      <c r="AD50" s="10">
        <v>0.04</v>
      </c>
      <c r="AE50" s="10" t="s">
        <v>27</v>
      </c>
      <c r="AF50" s="10" t="s">
        <v>27</v>
      </c>
      <c r="AG50" s="15">
        <f t="shared" si="8"/>
        <v>0.04</v>
      </c>
    </row>
    <row r="52" spans="2:33" x14ac:dyDescent="0.25">
      <c r="B52" s="7" t="s">
        <v>20</v>
      </c>
      <c r="C52" s="5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4" t="s">
        <v>7</v>
      </c>
      <c r="J52" s="4" t="s">
        <v>8</v>
      </c>
      <c r="M52" s="7" t="s">
        <v>20</v>
      </c>
      <c r="N52" s="5" t="s">
        <v>1</v>
      </c>
      <c r="O52" s="4" t="s">
        <v>2</v>
      </c>
      <c r="P52" s="4" t="s">
        <v>3</v>
      </c>
      <c r="Q52" s="4" t="s">
        <v>4</v>
      </c>
      <c r="R52" s="4" t="s">
        <v>5</v>
      </c>
      <c r="S52" s="4" t="s">
        <v>6</v>
      </c>
      <c r="T52" s="4" t="s">
        <v>7</v>
      </c>
      <c r="U52" s="4" t="s">
        <v>8</v>
      </c>
      <c r="V52" s="8"/>
      <c r="X52" s="7" t="s">
        <v>20</v>
      </c>
      <c r="Y52" s="5" t="s">
        <v>1</v>
      </c>
      <c r="Z52" s="4" t="s">
        <v>2</v>
      </c>
      <c r="AA52" s="4" t="s">
        <v>3</v>
      </c>
      <c r="AB52" s="4" t="s">
        <v>4</v>
      </c>
      <c r="AC52" s="4" t="s">
        <v>5</v>
      </c>
      <c r="AD52" s="4" t="s">
        <v>6</v>
      </c>
      <c r="AE52" s="4" t="s">
        <v>7</v>
      </c>
      <c r="AF52" s="4" t="s">
        <v>8</v>
      </c>
    </row>
    <row r="53" spans="2:33" x14ac:dyDescent="0.25">
      <c r="B53" s="50" t="s">
        <v>9</v>
      </c>
      <c r="C53" s="51" t="s">
        <v>10</v>
      </c>
      <c r="D53" s="4" t="s">
        <v>11</v>
      </c>
      <c r="E53" s="4">
        <v>20</v>
      </c>
      <c r="F53" s="4">
        <v>100</v>
      </c>
      <c r="G53" s="4">
        <v>88</v>
      </c>
      <c r="H53" s="4">
        <v>148</v>
      </c>
      <c r="I53" s="4">
        <v>46</v>
      </c>
      <c r="J53" s="4">
        <v>24</v>
      </c>
      <c r="K53" s="8">
        <f>SUM(E53:J53)</f>
        <v>426</v>
      </c>
      <c r="M53" s="50" t="s">
        <v>9</v>
      </c>
      <c r="N53" s="51" t="s">
        <v>10</v>
      </c>
      <c r="O53" s="4" t="s">
        <v>11</v>
      </c>
      <c r="P53" s="4">
        <v>9</v>
      </c>
      <c r="Q53" s="4">
        <v>36</v>
      </c>
      <c r="R53" s="4">
        <v>42</v>
      </c>
      <c r="S53" s="4">
        <v>63</v>
      </c>
      <c r="T53" s="4">
        <v>31</v>
      </c>
      <c r="U53" s="4">
        <v>18</v>
      </c>
      <c r="V53" s="8">
        <f>SUM(P53:U53)</f>
        <v>199</v>
      </c>
      <c r="X53" s="50" t="s">
        <v>9</v>
      </c>
      <c r="Y53" s="51" t="s">
        <v>10</v>
      </c>
      <c r="Z53" s="4" t="s">
        <v>11</v>
      </c>
      <c r="AA53" s="10">
        <v>0.45</v>
      </c>
      <c r="AB53" s="10">
        <v>0.36</v>
      </c>
      <c r="AC53" s="10">
        <v>0.47727272727272729</v>
      </c>
      <c r="AD53" s="10">
        <v>0.42567567567567566</v>
      </c>
      <c r="AE53" s="10">
        <v>0.67391304347826086</v>
      </c>
      <c r="AF53" s="10">
        <v>0.75</v>
      </c>
      <c r="AG53" s="15">
        <f>V53/K53</f>
        <v>0.46713615023474181</v>
      </c>
    </row>
    <row r="54" spans="2:33" x14ac:dyDescent="0.25">
      <c r="B54" s="50"/>
      <c r="C54" s="51"/>
      <c r="D54" s="4" t="s">
        <v>12</v>
      </c>
      <c r="E54" s="4">
        <v>31</v>
      </c>
      <c r="F54" s="4">
        <v>84</v>
      </c>
      <c r="G54" s="4">
        <v>95</v>
      </c>
      <c r="H54" s="4">
        <v>129</v>
      </c>
      <c r="I54" s="4">
        <v>43</v>
      </c>
      <c r="J54" s="4">
        <v>22</v>
      </c>
      <c r="K54" s="8">
        <f t="shared" ref="K54:K66" si="9">SUM(E54:J54)</f>
        <v>404</v>
      </c>
      <c r="M54" s="50"/>
      <c r="N54" s="51"/>
      <c r="O54" s="4" t="s">
        <v>12</v>
      </c>
      <c r="P54" s="4">
        <v>19</v>
      </c>
      <c r="Q54" s="4">
        <v>45</v>
      </c>
      <c r="R54" s="4">
        <v>50</v>
      </c>
      <c r="S54" s="4">
        <v>67</v>
      </c>
      <c r="T54" s="4">
        <v>25</v>
      </c>
      <c r="U54" s="4">
        <v>18</v>
      </c>
      <c r="V54" s="8">
        <f t="shared" ref="V54:V66" si="10">SUM(P54:U54)</f>
        <v>224</v>
      </c>
      <c r="X54" s="50"/>
      <c r="Y54" s="51"/>
      <c r="Z54" s="4" t="s">
        <v>12</v>
      </c>
      <c r="AA54" s="10">
        <v>0.61290322580645162</v>
      </c>
      <c r="AB54" s="10">
        <v>0.5357142857142857</v>
      </c>
      <c r="AC54" s="10">
        <v>0.52631578947368418</v>
      </c>
      <c r="AD54" s="10">
        <v>0.51937984496124034</v>
      </c>
      <c r="AE54" s="10">
        <v>0.58139534883720934</v>
      </c>
      <c r="AF54" s="10">
        <v>0.81818181818181823</v>
      </c>
      <c r="AG54" s="15">
        <f t="shared" ref="AG54:AG66" si="11">V54/K54</f>
        <v>0.5544554455445545</v>
      </c>
    </row>
    <row r="55" spans="2:33" x14ac:dyDescent="0.25">
      <c r="B55" s="50"/>
      <c r="C55" s="51" t="s">
        <v>13</v>
      </c>
      <c r="D55" s="4" t="s">
        <v>11</v>
      </c>
      <c r="E55" s="4">
        <v>12</v>
      </c>
      <c r="K55" s="8">
        <f t="shared" si="9"/>
        <v>12</v>
      </c>
      <c r="M55" s="50"/>
      <c r="N55" s="51" t="s">
        <v>13</v>
      </c>
      <c r="O55" s="4" t="s">
        <v>11</v>
      </c>
      <c r="P55" s="4">
        <v>5</v>
      </c>
      <c r="Q55" s="4"/>
      <c r="R55" s="4"/>
      <c r="S55" s="4"/>
      <c r="T55" s="4"/>
      <c r="U55" s="4"/>
      <c r="V55" s="8">
        <f t="shared" si="10"/>
        <v>5</v>
      </c>
      <c r="X55" s="50"/>
      <c r="Y55" s="51" t="s">
        <v>13</v>
      </c>
      <c r="Z55" s="4" t="s">
        <v>11</v>
      </c>
      <c r="AA55" s="10">
        <v>0.41666666666666669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5">
        <f t="shared" si="11"/>
        <v>0.41666666666666669</v>
      </c>
    </row>
    <row r="56" spans="2:33" x14ac:dyDescent="0.25">
      <c r="B56" s="50"/>
      <c r="C56" s="51"/>
      <c r="D56" s="4" t="s">
        <v>12</v>
      </c>
      <c r="E56" s="4">
        <v>15</v>
      </c>
      <c r="K56" s="8">
        <f t="shared" si="9"/>
        <v>15</v>
      </c>
      <c r="M56" s="50"/>
      <c r="N56" s="51"/>
      <c r="O56" s="4" t="s">
        <v>12</v>
      </c>
      <c r="P56" s="4">
        <v>7</v>
      </c>
      <c r="Q56" s="4"/>
      <c r="R56" s="4"/>
      <c r="S56" s="4"/>
      <c r="T56" s="4"/>
      <c r="U56" s="4"/>
      <c r="V56" s="8">
        <f t="shared" si="10"/>
        <v>7</v>
      </c>
      <c r="X56" s="50"/>
      <c r="Y56" s="51"/>
      <c r="Z56" s="4" t="s">
        <v>12</v>
      </c>
      <c r="AA56" s="10">
        <v>0.46666666666666667</v>
      </c>
      <c r="AB56" s="10" t="s">
        <v>27</v>
      </c>
      <c r="AC56" s="10" t="s">
        <v>27</v>
      </c>
      <c r="AD56" s="10" t="s">
        <v>27</v>
      </c>
      <c r="AE56" s="10" t="s">
        <v>27</v>
      </c>
      <c r="AF56" s="10" t="s">
        <v>27</v>
      </c>
      <c r="AG56" s="15">
        <f t="shared" si="11"/>
        <v>0.46666666666666667</v>
      </c>
    </row>
    <row r="57" spans="2:33" x14ac:dyDescent="0.25">
      <c r="B57" s="50"/>
      <c r="C57" s="51" t="s">
        <v>14</v>
      </c>
      <c r="D57" s="4" t="s">
        <v>11</v>
      </c>
      <c r="E57" s="4">
        <v>130</v>
      </c>
      <c r="F57" s="4">
        <v>60</v>
      </c>
      <c r="G57" s="4">
        <v>157</v>
      </c>
      <c r="H57" s="4">
        <v>216</v>
      </c>
      <c r="I57" s="4">
        <v>93</v>
      </c>
      <c r="J57" s="4">
        <v>17</v>
      </c>
      <c r="K57" s="8">
        <f t="shared" si="9"/>
        <v>673</v>
      </c>
      <c r="M57" s="50"/>
      <c r="N57" s="51" t="s">
        <v>14</v>
      </c>
      <c r="O57" s="4" t="s">
        <v>11</v>
      </c>
      <c r="P57" s="4">
        <v>58</v>
      </c>
      <c r="Q57" s="4">
        <v>34</v>
      </c>
      <c r="R57" s="4">
        <v>62</v>
      </c>
      <c r="S57" s="4">
        <v>65</v>
      </c>
      <c r="T57" s="4">
        <v>64</v>
      </c>
      <c r="U57" s="4">
        <v>12</v>
      </c>
      <c r="V57" s="8">
        <f t="shared" si="10"/>
        <v>295</v>
      </c>
      <c r="X57" s="50"/>
      <c r="Y57" s="51" t="s">
        <v>14</v>
      </c>
      <c r="Z57" s="4" t="s">
        <v>11</v>
      </c>
      <c r="AA57" s="10">
        <v>0.44615384615384618</v>
      </c>
      <c r="AB57" s="10">
        <v>0.56666666666666665</v>
      </c>
      <c r="AC57" s="10">
        <v>0.39490445859872614</v>
      </c>
      <c r="AD57" s="10">
        <v>0.30092592592592593</v>
      </c>
      <c r="AE57" s="10">
        <v>0.68817204301075274</v>
      </c>
      <c r="AF57" s="10">
        <v>0.70588235294117652</v>
      </c>
      <c r="AG57" s="15">
        <f t="shared" si="11"/>
        <v>0.43833580980683506</v>
      </c>
    </row>
    <row r="58" spans="2:33" x14ac:dyDescent="0.25">
      <c r="B58" s="50"/>
      <c r="C58" s="51"/>
      <c r="D58" s="4" t="s">
        <v>12</v>
      </c>
      <c r="E58" s="4">
        <v>109</v>
      </c>
      <c r="F58" s="4">
        <v>61</v>
      </c>
      <c r="G58" s="4">
        <v>165</v>
      </c>
      <c r="H58" s="4">
        <v>183</v>
      </c>
      <c r="I58" s="4">
        <v>124</v>
      </c>
      <c r="J58" s="4">
        <v>9</v>
      </c>
      <c r="K58" s="8">
        <f t="shared" si="9"/>
        <v>651</v>
      </c>
      <c r="M58" s="50"/>
      <c r="N58" s="51"/>
      <c r="O58" s="4" t="s">
        <v>12</v>
      </c>
      <c r="P58" s="4">
        <v>55</v>
      </c>
      <c r="Q58" s="4">
        <v>40</v>
      </c>
      <c r="R58" s="4">
        <v>70</v>
      </c>
      <c r="S58" s="4">
        <v>75</v>
      </c>
      <c r="T58" s="4">
        <v>93</v>
      </c>
      <c r="U58" s="4">
        <v>4</v>
      </c>
      <c r="V58" s="8">
        <f t="shared" si="10"/>
        <v>337</v>
      </c>
      <c r="X58" s="50"/>
      <c r="Y58" s="51"/>
      <c r="Z58" s="4" t="s">
        <v>12</v>
      </c>
      <c r="AA58" s="10">
        <v>0.50458715596330272</v>
      </c>
      <c r="AB58" s="10">
        <v>0.65573770491803274</v>
      </c>
      <c r="AC58" s="10">
        <v>0.42424242424242425</v>
      </c>
      <c r="AD58" s="10">
        <v>0.4098360655737705</v>
      </c>
      <c r="AE58" s="10">
        <v>0.75</v>
      </c>
      <c r="AF58" s="10">
        <v>0.44444444444444442</v>
      </c>
      <c r="AG58" s="15">
        <f t="shared" si="11"/>
        <v>0.51766513056835639</v>
      </c>
    </row>
    <row r="59" spans="2:33" x14ac:dyDescent="0.25">
      <c r="B59" s="50"/>
      <c r="C59" s="51" t="s">
        <v>15</v>
      </c>
      <c r="D59" s="4" t="s">
        <v>11</v>
      </c>
      <c r="H59" s="4">
        <v>5</v>
      </c>
      <c r="K59" s="8">
        <f t="shared" si="9"/>
        <v>5</v>
      </c>
      <c r="M59" s="50"/>
      <c r="N59" s="51" t="s">
        <v>15</v>
      </c>
      <c r="O59" s="4" t="s">
        <v>11</v>
      </c>
      <c r="P59" s="4"/>
      <c r="Q59" s="4"/>
      <c r="R59" s="4"/>
      <c r="S59" s="4">
        <v>4</v>
      </c>
      <c r="T59" s="4"/>
      <c r="U59" s="4"/>
      <c r="V59" s="8">
        <f t="shared" si="10"/>
        <v>4</v>
      </c>
      <c r="X59" s="50"/>
      <c r="Y59" s="51" t="s">
        <v>15</v>
      </c>
      <c r="Z59" s="4" t="s">
        <v>11</v>
      </c>
      <c r="AA59" s="10" t="s">
        <v>27</v>
      </c>
      <c r="AB59" s="10" t="s">
        <v>27</v>
      </c>
      <c r="AC59" s="10" t="s">
        <v>27</v>
      </c>
      <c r="AD59" s="10">
        <v>0.8</v>
      </c>
      <c r="AE59" s="10" t="s">
        <v>27</v>
      </c>
      <c r="AF59" s="10" t="s">
        <v>27</v>
      </c>
      <c r="AG59" s="15">
        <f t="shared" si="11"/>
        <v>0.8</v>
      </c>
    </row>
    <row r="60" spans="2:33" x14ac:dyDescent="0.25">
      <c r="B60" s="50"/>
      <c r="C60" s="51"/>
      <c r="D60" s="4" t="s">
        <v>12</v>
      </c>
      <c r="H60" s="4">
        <v>9</v>
      </c>
      <c r="K60" s="8">
        <f t="shared" si="9"/>
        <v>9</v>
      </c>
      <c r="M60" s="50"/>
      <c r="N60" s="51"/>
      <c r="O60" s="4" t="s">
        <v>12</v>
      </c>
      <c r="P60" s="4"/>
      <c r="Q60" s="4"/>
      <c r="R60" s="4"/>
      <c r="S60" s="4">
        <v>5</v>
      </c>
      <c r="T60" s="4"/>
      <c r="U60" s="4"/>
      <c r="V60" s="8">
        <f t="shared" si="10"/>
        <v>5</v>
      </c>
      <c r="X60" s="50"/>
      <c r="Y60" s="51"/>
      <c r="Z60" s="4" t="s">
        <v>12</v>
      </c>
      <c r="AA60" s="10" t="s">
        <v>27</v>
      </c>
      <c r="AB60" s="10" t="s">
        <v>27</v>
      </c>
      <c r="AC60" s="10" t="s">
        <v>27</v>
      </c>
      <c r="AD60" s="10">
        <v>0.55555555555555558</v>
      </c>
      <c r="AE60" s="10" t="s">
        <v>27</v>
      </c>
      <c r="AF60" s="10" t="s">
        <v>27</v>
      </c>
      <c r="AG60" s="15">
        <f t="shared" si="11"/>
        <v>0.55555555555555558</v>
      </c>
    </row>
    <row r="61" spans="2:33" x14ac:dyDescent="0.25">
      <c r="B61" s="50" t="s">
        <v>16</v>
      </c>
      <c r="C61" s="51" t="s">
        <v>10</v>
      </c>
      <c r="D61" s="4" t="s">
        <v>11</v>
      </c>
      <c r="E61" s="4">
        <v>43</v>
      </c>
      <c r="F61" s="4">
        <v>18</v>
      </c>
      <c r="G61" s="4">
        <v>40</v>
      </c>
      <c r="H61" s="4">
        <v>45</v>
      </c>
      <c r="I61" s="4">
        <v>37</v>
      </c>
      <c r="K61" s="8">
        <f t="shared" si="9"/>
        <v>183</v>
      </c>
      <c r="M61" s="50" t="s">
        <v>16</v>
      </c>
      <c r="N61" s="51" t="s">
        <v>10</v>
      </c>
      <c r="O61" s="4" t="s">
        <v>11</v>
      </c>
      <c r="P61" s="4">
        <v>15</v>
      </c>
      <c r="Q61" s="4">
        <v>3</v>
      </c>
      <c r="R61" s="4">
        <v>10</v>
      </c>
      <c r="S61" s="4">
        <v>5</v>
      </c>
      <c r="T61" s="4">
        <v>13</v>
      </c>
      <c r="U61" s="4"/>
      <c r="V61" s="8">
        <f t="shared" si="10"/>
        <v>46</v>
      </c>
      <c r="X61" s="50" t="s">
        <v>16</v>
      </c>
      <c r="Y61" s="51" t="s">
        <v>10</v>
      </c>
      <c r="Z61" s="4" t="s">
        <v>11</v>
      </c>
      <c r="AA61" s="10">
        <v>0.34883720930232559</v>
      </c>
      <c r="AB61" s="10">
        <v>0.16666666666666666</v>
      </c>
      <c r="AC61" s="10">
        <v>0.25</v>
      </c>
      <c r="AD61" s="10">
        <v>0.1111111111111111</v>
      </c>
      <c r="AE61" s="10">
        <v>0.35135135135135137</v>
      </c>
      <c r="AF61" s="10" t="s">
        <v>27</v>
      </c>
      <c r="AG61" s="15">
        <f t="shared" si="11"/>
        <v>0.25136612021857924</v>
      </c>
    </row>
    <row r="62" spans="2:33" x14ac:dyDescent="0.25">
      <c r="B62" s="50"/>
      <c r="C62" s="51"/>
      <c r="D62" s="4" t="s">
        <v>12</v>
      </c>
      <c r="E62" s="4">
        <v>36</v>
      </c>
      <c r="F62" s="4">
        <v>14</v>
      </c>
      <c r="G62" s="4">
        <v>45</v>
      </c>
      <c r="H62" s="4">
        <v>38</v>
      </c>
      <c r="I62" s="4">
        <v>32</v>
      </c>
      <c r="K62" s="8">
        <f t="shared" si="9"/>
        <v>165</v>
      </c>
      <c r="M62" s="50"/>
      <c r="N62" s="51"/>
      <c r="O62" s="4" t="s">
        <v>12</v>
      </c>
      <c r="P62" s="4">
        <v>15</v>
      </c>
      <c r="Q62" s="4">
        <v>3</v>
      </c>
      <c r="R62" s="4">
        <v>11</v>
      </c>
      <c r="S62" s="4">
        <v>4</v>
      </c>
      <c r="T62" s="4">
        <v>15</v>
      </c>
      <c r="U62" s="4"/>
      <c r="V62" s="8">
        <f t="shared" si="10"/>
        <v>48</v>
      </c>
      <c r="X62" s="50"/>
      <c r="Y62" s="51"/>
      <c r="Z62" s="4" t="s">
        <v>12</v>
      </c>
      <c r="AA62" s="10">
        <v>0.41666666666666669</v>
      </c>
      <c r="AB62" s="10">
        <v>0.21428571428571427</v>
      </c>
      <c r="AC62" s="10">
        <v>0.24444444444444444</v>
      </c>
      <c r="AD62" s="10">
        <v>0.10526315789473684</v>
      </c>
      <c r="AE62" s="10">
        <v>0.46875</v>
      </c>
      <c r="AF62" s="10" t="s">
        <v>27</v>
      </c>
      <c r="AG62" s="15">
        <f t="shared" si="11"/>
        <v>0.29090909090909089</v>
      </c>
    </row>
    <row r="63" spans="2:33" x14ac:dyDescent="0.25">
      <c r="B63" s="50"/>
      <c r="C63" s="51" t="s">
        <v>14</v>
      </c>
      <c r="D63" s="4" t="s">
        <v>11</v>
      </c>
      <c r="E63" s="4">
        <v>29</v>
      </c>
      <c r="F63" s="4">
        <v>5</v>
      </c>
      <c r="G63" s="4">
        <v>47</v>
      </c>
      <c r="H63" s="4">
        <v>74</v>
      </c>
      <c r="I63" s="4">
        <v>30</v>
      </c>
      <c r="J63" s="4">
        <v>7</v>
      </c>
      <c r="K63" s="8">
        <f t="shared" si="9"/>
        <v>192</v>
      </c>
      <c r="M63" s="50"/>
      <c r="N63" s="51" t="s">
        <v>14</v>
      </c>
      <c r="O63" s="4" t="s">
        <v>11</v>
      </c>
      <c r="P63" s="4">
        <v>16</v>
      </c>
      <c r="Q63" s="4">
        <v>4</v>
      </c>
      <c r="R63" s="4">
        <v>13</v>
      </c>
      <c r="S63" s="4">
        <v>20</v>
      </c>
      <c r="T63" s="4">
        <v>9</v>
      </c>
      <c r="U63" s="4">
        <v>4</v>
      </c>
      <c r="V63" s="8">
        <f t="shared" si="10"/>
        <v>66</v>
      </c>
      <c r="X63" s="50"/>
      <c r="Y63" s="51" t="s">
        <v>14</v>
      </c>
      <c r="Z63" s="4" t="s">
        <v>11</v>
      </c>
      <c r="AA63" s="10">
        <v>0.55172413793103448</v>
      </c>
      <c r="AB63" s="10">
        <v>0.8</v>
      </c>
      <c r="AC63" s="10">
        <v>0.27659574468085107</v>
      </c>
      <c r="AD63" s="10">
        <v>0.27027027027027029</v>
      </c>
      <c r="AE63" s="10">
        <v>0.3</v>
      </c>
      <c r="AF63" s="10">
        <v>0.5714285714285714</v>
      </c>
      <c r="AG63" s="15">
        <f t="shared" si="11"/>
        <v>0.34375</v>
      </c>
    </row>
    <row r="64" spans="2:33" x14ac:dyDescent="0.25">
      <c r="B64" s="50"/>
      <c r="C64" s="51"/>
      <c r="D64" s="4" t="s">
        <v>12</v>
      </c>
      <c r="E64" s="4">
        <v>24</v>
      </c>
      <c r="F64" s="4">
        <v>3</v>
      </c>
      <c r="G64" s="4">
        <v>51</v>
      </c>
      <c r="H64" s="4">
        <v>68</v>
      </c>
      <c r="I64" s="4">
        <v>36</v>
      </c>
      <c r="J64" s="4">
        <v>3</v>
      </c>
      <c r="K64" s="8">
        <f t="shared" si="9"/>
        <v>185</v>
      </c>
      <c r="M64" s="50"/>
      <c r="N64" s="51"/>
      <c r="O64" s="4" t="s">
        <v>12</v>
      </c>
      <c r="P64" s="4">
        <v>12</v>
      </c>
      <c r="Q64" s="4">
        <v>1</v>
      </c>
      <c r="R64" s="4">
        <v>16</v>
      </c>
      <c r="S64" s="4">
        <v>22</v>
      </c>
      <c r="T64" s="4">
        <v>17</v>
      </c>
      <c r="U64" s="4">
        <v>3</v>
      </c>
      <c r="V64" s="8">
        <f t="shared" si="10"/>
        <v>71</v>
      </c>
      <c r="X64" s="50"/>
      <c r="Y64" s="51"/>
      <c r="Z64" s="4" t="s">
        <v>12</v>
      </c>
      <c r="AA64" s="10">
        <v>0.5</v>
      </c>
      <c r="AB64" s="10">
        <v>0.33333333333333331</v>
      </c>
      <c r="AC64" s="10">
        <v>0.31372549019607843</v>
      </c>
      <c r="AD64" s="10">
        <v>0.3235294117647059</v>
      </c>
      <c r="AE64" s="10">
        <v>0.47222222222222221</v>
      </c>
      <c r="AF64" s="10">
        <v>1</v>
      </c>
      <c r="AG64" s="15">
        <f t="shared" si="11"/>
        <v>0.38378378378378381</v>
      </c>
    </row>
    <row r="65" spans="2:33" x14ac:dyDescent="0.25">
      <c r="B65" s="50"/>
      <c r="C65" s="51" t="s">
        <v>15</v>
      </c>
      <c r="D65" s="4" t="s">
        <v>11</v>
      </c>
      <c r="K65" s="8">
        <f t="shared" si="9"/>
        <v>0</v>
      </c>
      <c r="M65" s="50"/>
      <c r="N65" s="51" t="s">
        <v>15</v>
      </c>
      <c r="O65" s="4" t="s">
        <v>11</v>
      </c>
      <c r="P65" s="4"/>
      <c r="Q65" s="4"/>
      <c r="R65" s="4"/>
      <c r="S65" s="4"/>
      <c r="T65" s="4"/>
      <c r="U65" s="4"/>
      <c r="V65" s="8">
        <f t="shared" si="10"/>
        <v>0</v>
      </c>
      <c r="X65" s="50"/>
      <c r="Y65" s="51" t="s">
        <v>15</v>
      </c>
      <c r="Z65" s="4" t="s">
        <v>11</v>
      </c>
      <c r="AA65" s="10" t="s">
        <v>27</v>
      </c>
      <c r="AB65" s="10" t="s">
        <v>27</v>
      </c>
      <c r="AC65" s="10" t="s">
        <v>27</v>
      </c>
      <c r="AD65" s="10" t="s">
        <v>27</v>
      </c>
      <c r="AE65" s="10" t="s">
        <v>27</v>
      </c>
      <c r="AF65" s="10" t="s">
        <v>27</v>
      </c>
      <c r="AG65" s="15" t="e">
        <f t="shared" si="11"/>
        <v>#DIV/0!</v>
      </c>
    </row>
    <row r="66" spans="2:33" x14ac:dyDescent="0.25">
      <c r="B66" s="50"/>
      <c r="C66" s="51"/>
      <c r="D66" s="4" t="s">
        <v>12</v>
      </c>
      <c r="H66" s="4">
        <v>1</v>
      </c>
      <c r="K66" s="8">
        <f t="shared" si="9"/>
        <v>1</v>
      </c>
      <c r="M66" s="50"/>
      <c r="N66" s="51"/>
      <c r="O66" s="4" t="s">
        <v>12</v>
      </c>
      <c r="P66" s="4"/>
      <c r="Q66" s="4"/>
      <c r="R66" s="4"/>
      <c r="S66" s="4">
        <v>1</v>
      </c>
      <c r="T66" s="4"/>
      <c r="U66" s="4"/>
      <c r="V66" s="8">
        <f t="shared" si="10"/>
        <v>1</v>
      </c>
      <c r="X66" s="50"/>
      <c r="Y66" s="51"/>
      <c r="Z66" s="4" t="s">
        <v>12</v>
      </c>
      <c r="AA66" s="10" t="s">
        <v>27</v>
      </c>
      <c r="AB66" s="10" t="s">
        <v>27</v>
      </c>
      <c r="AC66" s="10" t="s">
        <v>27</v>
      </c>
      <c r="AD66" s="10">
        <v>1</v>
      </c>
      <c r="AE66" s="10" t="s">
        <v>27</v>
      </c>
      <c r="AF66" s="10" t="s">
        <v>27</v>
      </c>
      <c r="AG66" s="15">
        <f t="shared" si="11"/>
        <v>1</v>
      </c>
    </row>
    <row r="68" spans="2:33" x14ac:dyDescent="0.25">
      <c r="B68" s="7" t="s">
        <v>21</v>
      </c>
      <c r="C68" s="5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7</v>
      </c>
      <c r="J68" s="4" t="s">
        <v>8</v>
      </c>
      <c r="M68" s="7" t="s">
        <v>21</v>
      </c>
      <c r="N68" s="5" t="s">
        <v>1</v>
      </c>
      <c r="O68" s="4" t="s">
        <v>2</v>
      </c>
      <c r="P68" s="4" t="s">
        <v>3</v>
      </c>
      <c r="Q68" s="4" t="s">
        <v>4</v>
      </c>
      <c r="R68" s="4" t="s">
        <v>5</v>
      </c>
      <c r="S68" s="4" t="s">
        <v>6</v>
      </c>
      <c r="T68" s="4" t="s">
        <v>7</v>
      </c>
      <c r="U68" s="4" t="s">
        <v>8</v>
      </c>
      <c r="V68" s="8"/>
      <c r="X68" s="7" t="s">
        <v>21</v>
      </c>
      <c r="Y68" s="5" t="s">
        <v>1</v>
      </c>
      <c r="Z68" s="4" t="s">
        <v>2</v>
      </c>
      <c r="AA68" s="4" t="s">
        <v>3</v>
      </c>
      <c r="AB68" s="4" t="s">
        <v>4</v>
      </c>
      <c r="AC68" s="4" t="s">
        <v>5</v>
      </c>
      <c r="AD68" s="4" t="s">
        <v>6</v>
      </c>
      <c r="AE68" s="4" t="s">
        <v>7</v>
      </c>
      <c r="AF68" s="4" t="s">
        <v>8</v>
      </c>
    </row>
    <row r="69" spans="2:33" x14ac:dyDescent="0.25">
      <c r="B69" s="50" t="s">
        <v>9</v>
      </c>
      <c r="C69" s="51" t="s">
        <v>10</v>
      </c>
      <c r="D69" s="4" t="s">
        <v>11</v>
      </c>
      <c r="F69" s="4">
        <v>67</v>
      </c>
      <c r="G69" s="4">
        <v>31</v>
      </c>
      <c r="H69" s="4">
        <v>75</v>
      </c>
      <c r="I69" s="4">
        <v>15</v>
      </c>
      <c r="K69" s="8">
        <f>SUM(E69:J69)</f>
        <v>188</v>
      </c>
      <c r="M69" s="50" t="s">
        <v>9</v>
      </c>
      <c r="N69" s="51" t="s">
        <v>10</v>
      </c>
      <c r="O69" s="4" t="s">
        <v>11</v>
      </c>
      <c r="P69" s="4"/>
      <c r="Q69" s="4">
        <v>28</v>
      </c>
      <c r="R69" s="4">
        <v>6</v>
      </c>
      <c r="S69" s="4">
        <v>12</v>
      </c>
      <c r="T69" s="4">
        <v>1</v>
      </c>
      <c r="U69" s="4"/>
      <c r="V69" s="8">
        <f>SUM(P69:U69)</f>
        <v>47</v>
      </c>
      <c r="X69" s="50" t="s">
        <v>9</v>
      </c>
      <c r="Y69" s="51" t="s">
        <v>10</v>
      </c>
      <c r="Z69" s="4" t="s">
        <v>11</v>
      </c>
      <c r="AA69" s="10" t="s">
        <v>27</v>
      </c>
      <c r="AB69" s="10">
        <v>0.41791044776119401</v>
      </c>
      <c r="AC69" s="10">
        <v>0.19354838709677419</v>
      </c>
      <c r="AD69" s="10">
        <v>0.16</v>
      </c>
      <c r="AE69" s="10">
        <v>6.6666666666666666E-2</v>
      </c>
      <c r="AF69" s="10" t="s">
        <v>27</v>
      </c>
      <c r="AG69" s="15">
        <f>V69/K69</f>
        <v>0.25</v>
      </c>
    </row>
    <row r="70" spans="2:33" x14ac:dyDescent="0.25">
      <c r="B70" s="50"/>
      <c r="C70" s="51"/>
      <c r="D70" s="4" t="s">
        <v>12</v>
      </c>
      <c r="F70" s="4">
        <v>47</v>
      </c>
      <c r="G70" s="4">
        <v>14</v>
      </c>
      <c r="H70" s="4">
        <v>87</v>
      </c>
      <c r="I70" s="4">
        <v>17</v>
      </c>
      <c r="K70" s="8">
        <f t="shared" ref="K70:K82" si="12">SUM(E70:J70)</f>
        <v>165</v>
      </c>
      <c r="M70" s="50"/>
      <c r="N70" s="51"/>
      <c r="O70" s="4" t="s">
        <v>12</v>
      </c>
      <c r="P70" s="4"/>
      <c r="Q70" s="4">
        <v>24</v>
      </c>
      <c r="R70" s="4">
        <v>6</v>
      </c>
      <c r="S70" s="4">
        <v>18</v>
      </c>
      <c r="T70" s="4">
        <v>2</v>
      </c>
      <c r="U70" s="4"/>
      <c r="V70" s="8">
        <f t="shared" ref="V70:V82" si="13">SUM(P70:U70)</f>
        <v>50</v>
      </c>
      <c r="X70" s="50"/>
      <c r="Y70" s="51"/>
      <c r="Z70" s="4" t="s">
        <v>12</v>
      </c>
      <c r="AA70" s="10" t="s">
        <v>27</v>
      </c>
      <c r="AB70" s="10">
        <v>0.51063829787234039</v>
      </c>
      <c r="AC70" s="10">
        <v>0.42857142857142855</v>
      </c>
      <c r="AD70" s="10">
        <v>0.20689655172413793</v>
      </c>
      <c r="AE70" s="10">
        <v>0.11764705882352941</v>
      </c>
      <c r="AF70" s="10" t="s">
        <v>27</v>
      </c>
      <c r="AG70" s="15">
        <f t="shared" ref="AG70:AG82" si="14">V70/K70</f>
        <v>0.30303030303030304</v>
      </c>
    </row>
    <row r="71" spans="2:33" x14ac:dyDescent="0.25">
      <c r="B71" s="50"/>
      <c r="C71" s="51" t="s">
        <v>13</v>
      </c>
      <c r="D71" s="4" t="s">
        <v>11</v>
      </c>
      <c r="K71" s="8">
        <f t="shared" si="12"/>
        <v>0</v>
      </c>
      <c r="M71" s="50"/>
      <c r="N71" s="51" t="s">
        <v>13</v>
      </c>
      <c r="O71" s="4" t="s">
        <v>11</v>
      </c>
      <c r="P71" s="4"/>
      <c r="Q71" s="4"/>
      <c r="R71" s="4"/>
      <c r="S71" s="4"/>
      <c r="T71" s="4"/>
      <c r="U71" s="4"/>
      <c r="V71" s="8">
        <f t="shared" si="13"/>
        <v>0</v>
      </c>
      <c r="X71" s="50"/>
      <c r="Y71" s="51" t="s">
        <v>13</v>
      </c>
      <c r="Z71" s="4" t="s">
        <v>11</v>
      </c>
      <c r="AA71" s="10" t="s">
        <v>27</v>
      </c>
      <c r="AB71" s="10" t="s">
        <v>27</v>
      </c>
      <c r="AC71" s="10" t="s">
        <v>27</v>
      </c>
      <c r="AD71" s="10" t="s">
        <v>27</v>
      </c>
      <c r="AE71" s="10" t="s">
        <v>27</v>
      </c>
      <c r="AF71" s="10" t="s">
        <v>27</v>
      </c>
      <c r="AG71" s="15" t="e">
        <f t="shared" si="14"/>
        <v>#DIV/0!</v>
      </c>
    </row>
    <row r="72" spans="2:33" x14ac:dyDescent="0.25">
      <c r="B72" s="50"/>
      <c r="C72" s="51"/>
      <c r="D72" s="4" t="s">
        <v>12</v>
      </c>
      <c r="K72" s="8">
        <f t="shared" si="12"/>
        <v>0</v>
      </c>
      <c r="M72" s="50"/>
      <c r="N72" s="51"/>
      <c r="O72" s="4" t="s">
        <v>12</v>
      </c>
      <c r="P72" s="4"/>
      <c r="Q72" s="4"/>
      <c r="R72" s="4"/>
      <c r="S72" s="4"/>
      <c r="T72" s="4"/>
      <c r="U72" s="4"/>
      <c r="V72" s="8">
        <f t="shared" si="13"/>
        <v>0</v>
      </c>
      <c r="X72" s="50"/>
      <c r="Y72" s="51"/>
      <c r="Z72" s="4" t="s">
        <v>12</v>
      </c>
      <c r="AA72" s="10" t="s">
        <v>27</v>
      </c>
      <c r="AB72" s="10" t="s">
        <v>27</v>
      </c>
      <c r="AC72" s="10" t="s">
        <v>27</v>
      </c>
      <c r="AD72" s="10" t="s">
        <v>27</v>
      </c>
      <c r="AE72" s="10" t="s">
        <v>27</v>
      </c>
      <c r="AF72" s="10" t="s">
        <v>27</v>
      </c>
      <c r="AG72" s="15" t="e">
        <f t="shared" si="14"/>
        <v>#DIV/0!</v>
      </c>
    </row>
    <row r="73" spans="2:33" ht="14.45" customHeight="1" x14ac:dyDescent="0.25">
      <c r="B73" s="50"/>
      <c r="C73" s="51" t="s">
        <v>14</v>
      </c>
      <c r="D73" s="4" t="s">
        <v>11</v>
      </c>
      <c r="E73" s="4">
        <v>30</v>
      </c>
      <c r="G73" s="4">
        <v>128</v>
      </c>
      <c r="H73" s="4">
        <v>171</v>
      </c>
      <c r="I73" s="4">
        <v>31</v>
      </c>
      <c r="J73" s="4">
        <v>8</v>
      </c>
      <c r="K73" s="8">
        <f t="shared" si="12"/>
        <v>368</v>
      </c>
      <c r="M73" s="50"/>
      <c r="N73" s="51" t="s">
        <v>14</v>
      </c>
      <c r="O73" s="4" t="s">
        <v>11</v>
      </c>
      <c r="P73" s="4">
        <v>4</v>
      </c>
      <c r="Q73" s="4"/>
      <c r="R73" s="4">
        <v>26</v>
      </c>
      <c r="S73" s="4">
        <v>5</v>
      </c>
      <c r="T73" s="4">
        <v>17</v>
      </c>
      <c r="U73" s="4">
        <v>1</v>
      </c>
      <c r="V73" s="8">
        <f t="shared" si="13"/>
        <v>53</v>
      </c>
      <c r="X73" s="50"/>
      <c r="Y73" s="51" t="s">
        <v>14</v>
      </c>
      <c r="Z73" s="4" t="s">
        <v>11</v>
      </c>
      <c r="AA73" s="10">
        <v>0.13333333333333333</v>
      </c>
      <c r="AB73" s="10" t="s">
        <v>27</v>
      </c>
      <c r="AC73" s="10">
        <v>0.203125</v>
      </c>
      <c r="AD73" s="10">
        <v>2.9239766081871343E-2</v>
      </c>
      <c r="AE73" s="10">
        <v>0.54838709677419351</v>
      </c>
      <c r="AF73" s="10">
        <v>0.125</v>
      </c>
      <c r="AG73" s="15">
        <f t="shared" si="14"/>
        <v>0.14402173913043478</v>
      </c>
    </row>
    <row r="74" spans="2:33" x14ac:dyDescent="0.25">
      <c r="B74" s="50"/>
      <c r="C74" s="51"/>
      <c r="D74" s="4" t="s">
        <v>12</v>
      </c>
      <c r="E74" s="4">
        <v>24</v>
      </c>
      <c r="G74" s="4">
        <v>130</v>
      </c>
      <c r="H74" s="4">
        <v>107</v>
      </c>
      <c r="I74" s="4">
        <v>31</v>
      </c>
      <c r="J74" s="4">
        <v>14</v>
      </c>
      <c r="K74" s="8">
        <f t="shared" si="12"/>
        <v>306</v>
      </c>
      <c r="M74" s="50"/>
      <c r="N74" s="51"/>
      <c r="O74" s="4" t="s">
        <v>12</v>
      </c>
      <c r="P74" s="4">
        <v>4</v>
      </c>
      <c r="Q74" s="4"/>
      <c r="R74" s="4">
        <v>37</v>
      </c>
      <c r="S74" s="4">
        <v>6</v>
      </c>
      <c r="T74" s="4">
        <v>12</v>
      </c>
      <c r="U74" s="4">
        <v>3</v>
      </c>
      <c r="V74" s="8">
        <f t="shared" si="13"/>
        <v>62</v>
      </c>
      <c r="X74" s="50"/>
      <c r="Y74" s="51"/>
      <c r="Z74" s="4" t="s">
        <v>12</v>
      </c>
      <c r="AA74" s="10">
        <v>0.16666666666666666</v>
      </c>
      <c r="AB74" s="10" t="s">
        <v>27</v>
      </c>
      <c r="AC74" s="10">
        <v>0.2846153846153846</v>
      </c>
      <c r="AD74" s="10">
        <v>5.6074766355140186E-2</v>
      </c>
      <c r="AE74" s="10">
        <v>0.38709677419354838</v>
      </c>
      <c r="AF74" s="10">
        <v>0.21428571428571427</v>
      </c>
      <c r="AG74" s="15">
        <f t="shared" si="14"/>
        <v>0.20261437908496732</v>
      </c>
    </row>
    <row r="75" spans="2:33" x14ac:dyDescent="0.25">
      <c r="B75" s="50"/>
      <c r="C75" s="51" t="s">
        <v>15</v>
      </c>
      <c r="D75" s="4" t="s">
        <v>11</v>
      </c>
      <c r="H75" s="4">
        <v>9</v>
      </c>
      <c r="K75" s="8">
        <f t="shared" si="12"/>
        <v>9</v>
      </c>
      <c r="M75" s="50"/>
      <c r="N75" s="51" t="s">
        <v>15</v>
      </c>
      <c r="O75" s="4" t="s">
        <v>11</v>
      </c>
      <c r="P75" s="4"/>
      <c r="Q75" s="4"/>
      <c r="R75" s="4"/>
      <c r="S75" s="4">
        <v>7</v>
      </c>
      <c r="T75" s="4"/>
      <c r="U75" s="4"/>
      <c r="V75" s="8">
        <f t="shared" si="13"/>
        <v>7</v>
      </c>
      <c r="X75" s="50"/>
      <c r="Y75" s="51" t="s">
        <v>15</v>
      </c>
      <c r="Z75" s="4" t="s">
        <v>11</v>
      </c>
      <c r="AA75" s="10" t="s">
        <v>27</v>
      </c>
      <c r="AB75" s="10" t="s">
        <v>27</v>
      </c>
      <c r="AC75" s="10" t="s">
        <v>27</v>
      </c>
      <c r="AD75" s="10">
        <v>0.77777777777777779</v>
      </c>
      <c r="AE75" s="10" t="s">
        <v>27</v>
      </c>
      <c r="AF75" s="10" t="s">
        <v>27</v>
      </c>
      <c r="AG75" s="15">
        <f t="shared" si="14"/>
        <v>0.77777777777777779</v>
      </c>
    </row>
    <row r="76" spans="2:33" x14ac:dyDescent="0.25">
      <c r="B76" s="50"/>
      <c r="C76" s="51"/>
      <c r="D76" s="4" t="s">
        <v>12</v>
      </c>
      <c r="H76" s="4">
        <v>22</v>
      </c>
      <c r="K76" s="8">
        <f t="shared" si="12"/>
        <v>22</v>
      </c>
      <c r="M76" s="50"/>
      <c r="N76" s="51"/>
      <c r="O76" s="4" t="s">
        <v>12</v>
      </c>
      <c r="P76" s="4"/>
      <c r="Q76" s="4"/>
      <c r="R76" s="4"/>
      <c r="S76" s="4">
        <v>18</v>
      </c>
      <c r="T76" s="4"/>
      <c r="U76" s="4"/>
      <c r="V76" s="8">
        <f t="shared" si="13"/>
        <v>18</v>
      </c>
      <c r="X76" s="50"/>
      <c r="Y76" s="51"/>
      <c r="Z76" s="4" t="s">
        <v>12</v>
      </c>
      <c r="AA76" s="10" t="s">
        <v>27</v>
      </c>
      <c r="AB76" s="10" t="s">
        <v>27</v>
      </c>
      <c r="AC76" s="10" t="s">
        <v>27</v>
      </c>
      <c r="AD76" s="10">
        <v>0.81818181818181823</v>
      </c>
      <c r="AE76" s="10" t="s">
        <v>27</v>
      </c>
      <c r="AF76" s="10" t="s">
        <v>27</v>
      </c>
      <c r="AG76" s="15">
        <f t="shared" si="14"/>
        <v>0.81818181818181823</v>
      </c>
    </row>
    <row r="77" spans="2:33" x14ac:dyDescent="0.25">
      <c r="B77" s="50" t="s">
        <v>16</v>
      </c>
      <c r="C77" s="51" t="s">
        <v>10</v>
      </c>
      <c r="D77" s="4" t="s">
        <v>11</v>
      </c>
      <c r="F77" s="4">
        <v>13</v>
      </c>
      <c r="G77" s="4">
        <v>63</v>
      </c>
      <c r="H77" s="4">
        <v>39</v>
      </c>
      <c r="I77" s="4">
        <v>16</v>
      </c>
      <c r="K77" s="8">
        <f t="shared" si="12"/>
        <v>131</v>
      </c>
      <c r="M77" s="50" t="s">
        <v>16</v>
      </c>
      <c r="N77" s="51" t="s">
        <v>10</v>
      </c>
      <c r="O77" s="4" t="s">
        <v>11</v>
      </c>
      <c r="P77" s="4"/>
      <c r="Q77" s="4">
        <v>6</v>
      </c>
      <c r="R77" s="4">
        <v>25</v>
      </c>
      <c r="S77" s="4">
        <v>6</v>
      </c>
      <c r="T77" s="4">
        <v>2</v>
      </c>
      <c r="U77" s="4"/>
      <c r="V77" s="8">
        <f t="shared" si="13"/>
        <v>39</v>
      </c>
      <c r="X77" s="50" t="s">
        <v>16</v>
      </c>
      <c r="Y77" s="51" t="s">
        <v>10</v>
      </c>
      <c r="Z77" s="4" t="s">
        <v>11</v>
      </c>
      <c r="AA77" s="10" t="s">
        <v>27</v>
      </c>
      <c r="AB77" s="10">
        <v>0.46153846153846156</v>
      </c>
      <c r="AC77" s="10">
        <v>0.3968253968253968</v>
      </c>
      <c r="AD77" s="10">
        <v>0.15384615384615385</v>
      </c>
      <c r="AE77" s="10">
        <v>0.125</v>
      </c>
      <c r="AF77" s="10" t="s">
        <v>27</v>
      </c>
      <c r="AG77" s="15">
        <f t="shared" si="14"/>
        <v>0.29770992366412213</v>
      </c>
    </row>
    <row r="78" spans="2:33" x14ac:dyDescent="0.25">
      <c r="B78" s="50"/>
      <c r="C78" s="51"/>
      <c r="D78" s="4" t="s">
        <v>12</v>
      </c>
      <c r="F78" s="4">
        <v>6</v>
      </c>
      <c r="G78" s="4">
        <v>65</v>
      </c>
      <c r="H78" s="4">
        <v>32</v>
      </c>
      <c r="I78" s="4">
        <v>24</v>
      </c>
      <c r="K78" s="8">
        <f t="shared" si="12"/>
        <v>127</v>
      </c>
      <c r="M78" s="50"/>
      <c r="N78" s="51"/>
      <c r="O78" s="4" t="s">
        <v>12</v>
      </c>
      <c r="P78" s="4"/>
      <c r="Q78" s="4">
        <v>1</v>
      </c>
      <c r="R78" s="4">
        <v>19</v>
      </c>
      <c r="S78" s="4">
        <v>3</v>
      </c>
      <c r="T78" s="4">
        <v>4</v>
      </c>
      <c r="U78" s="4"/>
      <c r="V78" s="8">
        <f t="shared" si="13"/>
        <v>27</v>
      </c>
      <c r="X78" s="50"/>
      <c r="Y78" s="51"/>
      <c r="Z78" s="4" t="s">
        <v>12</v>
      </c>
      <c r="AA78" s="10" t="s">
        <v>27</v>
      </c>
      <c r="AB78" s="10">
        <v>0.16666666666666666</v>
      </c>
      <c r="AC78" s="10">
        <v>0.29230769230769232</v>
      </c>
      <c r="AD78" s="10">
        <v>9.375E-2</v>
      </c>
      <c r="AE78" s="10">
        <v>0.16666666666666666</v>
      </c>
      <c r="AF78" s="10" t="s">
        <v>27</v>
      </c>
      <c r="AG78" s="15">
        <f t="shared" si="14"/>
        <v>0.2125984251968504</v>
      </c>
    </row>
    <row r="79" spans="2:33" x14ac:dyDescent="0.25">
      <c r="B79" s="50"/>
      <c r="C79" s="51" t="s">
        <v>14</v>
      </c>
      <c r="D79" s="4" t="s">
        <v>11</v>
      </c>
      <c r="E79" s="4">
        <v>38</v>
      </c>
      <c r="G79" s="4">
        <v>60</v>
      </c>
      <c r="H79" s="4">
        <v>116</v>
      </c>
      <c r="I79" s="4">
        <v>32</v>
      </c>
      <c r="K79" s="8">
        <f t="shared" si="12"/>
        <v>246</v>
      </c>
      <c r="M79" s="50"/>
      <c r="N79" s="51" t="s">
        <v>14</v>
      </c>
      <c r="O79" s="4" t="s">
        <v>11</v>
      </c>
      <c r="P79" s="4">
        <v>12</v>
      </c>
      <c r="Q79" s="4"/>
      <c r="R79" s="4">
        <v>15</v>
      </c>
      <c r="S79" s="4">
        <v>45</v>
      </c>
      <c r="T79" s="4">
        <v>11</v>
      </c>
      <c r="U79" s="4"/>
      <c r="V79" s="8">
        <f t="shared" si="13"/>
        <v>83</v>
      </c>
      <c r="X79" s="50"/>
      <c r="Y79" s="51" t="s">
        <v>14</v>
      </c>
      <c r="Z79" s="4" t="s">
        <v>11</v>
      </c>
      <c r="AA79" s="10">
        <v>0.31578947368421051</v>
      </c>
      <c r="AB79" s="10" t="s">
        <v>27</v>
      </c>
      <c r="AC79" s="10">
        <v>0.25</v>
      </c>
      <c r="AD79" s="10">
        <v>0.38793103448275862</v>
      </c>
      <c r="AE79" s="10">
        <v>0.34375</v>
      </c>
      <c r="AF79" s="10" t="s">
        <v>27</v>
      </c>
      <c r="AG79" s="15">
        <f t="shared" si="14"/>
        <v>0.33739837398373984</v>
      </c>
    </row>
    <row r="80" spans="2:33" x14ac:dyDescent="0.25">
      <c r="B80" s="50"/>
      <c r="C80" s="51"/>
      <c r="D80" s="4" t="s">
        <v>12</v>
      </c>
      <c r="E80" s="4">
        <v>19</v>
      </c>
      <c r="G80" s="4">
        <v>46</v>
      </c>
      <c r="H80" s="4">
        <v>89</v>
      </c>
      <c r="I80" s="4">
        <v>20</v>
      </c>
      <c r="K80" s="8">
        <f t="shared" si="12"/>
        <v>174</v>
      </c>
      <c r="M80" s="50"/>
      <c r="N80" s="51"/>
      <c r="O80" s="4" t="s">
        <v>12</v>
      </c>
      <c r="P80" s="4">
        <v>4</v>
      </c>
      <c r="Q80" s="4"/>
      <c r="R80" s="4">
        <v>19</v>
      </c>
      <c r="S80" s="4">
        <v>41</v>
      </c>
      <c r="T80" s="4">
        <v>1</v>
      </c>
      <c r="U80" s="4"/>
      <c r="V80" s="8">
        <f t="shared" si="13"/>
        <v>65</v>
      </c>
      <c r="X80" s="50"/>
      <c r="Y80" s="51"/>
      <c r="Z80" s="4" t="s">
        <v>12</v>
      </c>
      <c r="AA80" s="10">
        <v>0.21052631578947367</v>
      </c>
      <c r="AB80" s="10" t="s">
        <v>27</v>
      </c>
      <c r="AC80" s="10">
        <v>0.41304347826086957</v>
      </c>
      <c r="AD80" s="10">
        <v>0.4606741573033708</v>
      </c>
      <c r="AE80" s="10">
        <v>0.05</v>
      </c>
      <c r="AF80" s="10" t="s">
        <v>27</v>
      </c>
      <c r="AG80" s="15">
        <f t="shared" si="14"/>
        <v>0.37356321839080459</v>
      </c>
    </row>
    <row r="81" spans="2:33" x14ac:dyDescent="0.25">
      <c r="B81" s="50"/>
      <c r="C81" s="51" t="s">
        <v>15</v>
      </c>
      <c r="D81" s="4" t="s">
        <v>11</v>
      </c>
      <c r="K81" s="8">
        <f t="shared" si="12"/>
        <v>0</v>
      </c>
      <c r="M81" s="50"/>
      <c r="N81" s="51" t="s">
        <v>15</v>
      </c>
      <c r="O81" s="4" t="s">
        <v>11</v>
      </c>
      <c r="P81" s="4"/>
      <c r="Q81" s="4"/>
      <c r="R81" s="4"/>
      <c r="S81" s="4"/>
      <c r="T81" s="4"/>
      <c r="U81" s="4"/>
      <c r="V81" s="8">
        <f t="shared" si="13"/>
        <v>0</v>
      </c>
      <c r="X81" s="50"/>
      <c r="Y81" s="51" t="s">
        <v>15</v>
      </c>
      <c r="Z81" s="4" t="s">
        <v>11</v>
      </c>
      <c r="AA81" s="10" t="s">
        <v>27</v>
      </c>
      <c r="AB81" s="10" t="s">
        <v>27</v>
      </c>
      <c r="AC81" s="10" t="s">
        <v>27</v>
      </c>
      <c r="AD81" s="10" t="s">
        <v>27</v>
      </c>
      <c r="AE81" s="10" t="s">
        <v>27</v>
      </c>
      <c r="AF81" s="10" t="s">
        <v>27</v>
      </c>
      <c r="AG81" s="15" t="e">
        <f t="shared" si="14"/>
        <v>#DIV/0!</v>
      </c>
    </row>
    <row r="82" spans="2:33" x14ac:dyDescent="0.25">
      <c r="B82" s="50"/>
      <c r="C82" s="51"/>
      <c r="D82" s="4" t="s">
        <v>12</v>
      </c>
      <c r="K82" s="8">
        <f t="shared" si="12"/>
        <v>0</v>
      </c>
      <c r="M82" s="50"/>
      <c r="N82" s="51"/>
      <c r="O82" s="4" t="s">
        <v>12</v>
      </c>
      <c r="P82" s="4"/>
      <c r="Q82" s="4"/>
      <c r="R82" s="4"/>
      <c r="S82" s="4"/>
      <c r="T82" s="4"/>
      <c r="U82" s="4"/>
      <c r="V82" s="8">
        <f t="shared" si="13"/>
        <v>0</v>
      </c>
      <c r="X82" s="50"/>
      <c r="Y82" s="51"/>
      <c r="Z82" s="4" t="s">
        <v>12</v>
      </c>
      <c r="AA82" s="10" t="s">
        <v>27</v>
      </c>
      <c r="AB82" s="10" t="s">
        <v>27</v>
      </c>
      <c r="AC82" s="10" t="s">
        <v>27</v>
      </c>
      <c r="AD82" s="10" t="s">
        <v>27</v>
      </c>
      <c r="AE82" s="10" t="s">
        <v>27</v>
      </c>
      <c r="AF82" s="10" t="s">
        <v>27</v>
      </c>
      <c r="AG82" s="15" t="e">
        <f t="shared" si="14"/>
        <v>#DIV/0!</v>
      </c>
    </row>
    <row r="84" spans="2:33" x14ac:dyDescent="0.25">
      <c r="B84" s="7" t="s">
        <v>22</v>
      </c>
      <c r="C84" s="5" t="s">
        <v>1</v>
      </c>
      <c r="D84" s="4" t="s">
        <v>2</v>
      </c>
      <c r="E84" s="4" t="s">
        <v>3</v>
      </c>
      <c r="F84" s="4" t="s">
        <v>4</v>
      </c>
      <c r="G84" s="4" t="s">
        <v>5</v>
      </c>
      <c r="H84" s="4" t="s">
        <v>6</v>
      </c>
      <c r="I84" s="4" t="s">
        <v>7</v>
      </c>
      <c r="J84" s="4" t="s">
        <v>8</v>
      </c>
      <c r="M84" s="7" t="s">
        <v>22</v>
      </c>
      <c r="N84" s="5" t="s">
        <v>1</v>
      </c>
      <c r="O84" s="4" t="s">
        <v>2</v>
      </c>
      <c r="P84" s="4" t="s">
        <v>3</v>
      </c>
      <c r="Q84" s="4" t="s">
        <v>4</v>
      </c>
      <c r="R84" s="4" t="s">
        <v>5</v>
      </c>
      <c r="S84" s="4" t="s">
        <v>6</v>
      </c>
      <c r="T84" s="4" t="s">
        <v>7</v>
      </c>
      <c r="U84" s="4" t="s">
        <v>8</v>
      </c>
      <c r="V84" s="8"/>
      <c r="X84" s="7" t="s">
        <v>22</v>
      </c>
      <c r="Y84" s="5" t="s">
        <v>1</v>
      </c>
      <c r="Z84" s="4" t="s">
        <v>2</v>
      </c>
      <c r="AA84" s="4" t="s">
        <v>3</v>
      </c>
      <c r="AB84" s="4" t="s">
        <v>4</v>
      </c>
      <c r="AC84" s="4" t="s">
        <v>5</v>
      </c>
      <c r="AD84" s="4" t="s">
        <v>6</v>
      </c>
      <c r="AE84" s="4" t="s">
        <v>7</v>
      </c>
      <c r="AF84" s="4" t="s">
        <v>8</v>
      </c>
    </row>
    <row r="85" spans="2:33" x14ac:dyDescent="0.25">
      <c r="B85" s="50" t="s">
        <v>9</v>
      </c>
      <c r="C85" s="51" t="s">
        <v>10</v>
      </c>
      <c r="D85" s="4" t="s">
        <v>11</v>
      </c>
      <c r="F85" s="4">
        <v>51</v>
      </c>
      <c r="G85" s="4">
        <v>22</v>
      </c>
      <c r="H85" s="4">
        <v>65</v>
      </c>
      <c r="I85" s="4">
        <v>12</v>
      </c>
      <c r="K85" s="8">
        <f>SUM(E85:J85)</f>
        <v>150</v>
      </c>
      <c r="M85" s="50" t="s">
        <v>9</v>
      </c>
      <c r="N85" s="51" t="s">
        <v>10</v>
      </c>
      <c r="O85" s="4" t="s">
        <v>11</v>
      </c>
      <c r="P85" s="4"/>
      <c r="Q85" s="4">
        <v>17</v>
      </c>
      <c r="R85" s="4">
        <v>13</v>
      </c>
      <c r="S85" s="4">
        <v>25</v>
      </c>
      <c r="T85" s="4">
        <v>10</v>
      </c>
      <c r="U85" s="4"/>
      <c r="V85" s="8">
        <f>SUM(P85:U85)</f>
        <v>65</v>
      </c>
      <c r="X85" s="50" t="s">
        <v>9</v>
      </c>
      <c r="Y85" s="51" t="s">
        <v>10</v>
      </c>
      <c r="Z85" s="4" t="s">
        <v>11</v>
      </c>
      <c r="AA85" s="10" t="s">
        <v>27</v>
      </c>
      <c r="AB85" s="10">
        <v>0.33333333333333331</v>
      </c>
      <c r="AC85" s="10">
        <v>0.59090909090909094</v>
      </c>
      <c r="AD85" s="10">
        <v>0.38461538461538464</v>
      </c>
      <c r="AE85" s="10">
        <v>0.83333333333333337</v>
      </c>
      <c r="AF85" s="10" t="s">
        <v>27</v>
      </c>
      <c r="AG85" s="15">
        <f>V85/K85</f>
        <v>0.43333333333333335</v>
      </c>
    </row>
    <row r="86" spans="2:33" x14ac:dyDescent="0.25">
      <c r="B86" s="50"/>
      <c r="C86" s="51"/>
      <c r="D86" s="4" t="s">
        <v>12</v>
      </c>
      <c r="F86" s="4">
        <v>36</v>
      </c>
      <c r="G86" s="4">
        <v>17</v>
      </c>
      <c r="H86" s="4">
        <v>76</v>
      </c>
      <c r="I86" s="4">
        <v>18</v>
      </c>
      <c r="K86" s="8">
        <f t="shared" ref="K86:K98" si="15">SUM(E86:J86)</f>
        <v>147</v>
      </c>
      <c r="M86" s="50"/>
      <c r="N86" s="51"/>
      <c r="O86" s="4" t="s">
        <v>12</v>
      </c>
      <c r="P86" s="4"/>
      <c r="Q86" s="4">
        <v>13</v>
      </c>
      <c r="R86" s="4">
        <v>5</v>
      </c>
      <c r="S86" s="4">
        <v>36</v>
      </c>
      <c r="T86" s="4">
        <v>14</v>
      </c>
      <c r="U86" s="4"/>
      <c r="V86" s="8">
        <f t="shared" ref="V86:V98" si="16">SUM(P86:U86)</f>
        <v>68</v>
      </c>
      <c r="X86" s="50"/>
      <c r="Y86" s="51"/>
      <c r="Z86" s="4" t="s">
        <v>12</v>
      </c>
      <c r="AA86" s="10" t="s">
        <v>27</v>
      </c>
      <c r="AB86" s="10">
        <v>0.3611111111111111</v>
      </c>
      <c r="AC86" s="10">
        <v>0.29411764705882354</v>
      </c>
      <c r="AD86" s="10">
        <v>0.47368421052631576</v>
      </c>
      <c r="AE86" s="10">
        <v>0.77777777777777779</v>
      </c>
      <c r="AF86" s="10" t="s">
        <v>27</v>
      </c>
      <c r="AG86" s="15">
        <f t="shared" ref="AG86:AG98" si="17">V86/K86</f>
        <v>0.46258503401360546</v>
      </c>
    </row>
    <row r="87" spans="2:33" x14ac:dyDescent="0.25">
      <c r="B87" s="50"/>
      <c r="C87" s="51" t="s">
        <v>13</v>
      </c>
      <c r="D87" s="4" t="s">
        <v>11</v>
      </c>
      <c r="K87" s="8">
        <f t="shared" si="15"/>
        <v>0</v>
      </c>
      <c r="M87" s="50"/>
      <c r="N87" s="51" t="s">
        <v>13</v>
      </c>
      <c r="O87" s="4" t="s">
        <v>11</v>
      </c>
      <c r="P87" s="4"/>
      <c r="Q87" s="4"/>
      <c r="R87" s="4"/>
      <c r="S87" s="4"/>
      <c r="T87" s="4"/>
      <c r="U87" s="4"/>
      <c r="V87" s="8">
        <f t="shared" si="16"/>
        <v>0</v>
      </c>
      <c r="X87" s="50"/>
      <c r="Y87" s="51" t="s">
        <v>13</v>
      </c>
      <c r="Z87" s="4" t="s">
        <v>11</v>
      </c>
      <c r="AA87" s="10" t="s">
        <v>27</v>
      </c>
      <c r="AB87" s="10" t="s">
        <v>27</v>
      </c>
      <c r="AC87" s="10" t="s">
        <v>27</v>
      </c>
      <c r="AD87" s="10" t="s">
        <v>27</v>
      </c>
      <c r="AE87" s="10" t="s">
        <v>27</v>
      </c>
      <c r="AF87" s="10" t="s">
        <v>27</v>
      </c>
      <c r="AG87" s="15" t="e">
        <f t="shared" si="17"/>
        <v>#DIV/0!</v>
      </c>
    </row>
    <row r="88" spans="2:33" x14ac:dyDescent="0.25">
      <c r="B88" s="50"/>
      <c r="C88" s="51"/>
      <c r="D88" s="4" t="s">
        <v>12</v>
      </c>
      <c r="K88" s="8">
        <f t="shared" si="15"/>
        <v>0</v>
      </c>
      <c r="M88" s="50"/>
      <c r="N88" s="51"/>
      <c r="O88" s="4" t="s">
        <v>12</v>
      </c>
      <c r="P88" s="4"/>
      <c r="Q88" s="4"/>
      <c r="R88" s="4"/>
      <c r="S88" s="4"/>
      <c r="T88" s="4"/>
      <c r="U88" s="4"/>
      <c r="V88" s="8">
        <f t="shared" si="16"/>
        <v>0</v>
      </c>
      <c r="X88" s="50"/>
      <c r="Y88" s="51"/>
      <c r="Z88" s="4" t="s">
        <v>12</v>
      </c>
      <c r="AA88" s="10" t="s">
        <v>27</v>
      </c>
      <c r="AB88" s="10" t="s">
        <v>27</v>
      </c>
      <c r="AC88" s="10" t="s">
        <v>27</v>
      </c>
      <c r="AD88" s="10" t="s">
        <v>27</v>
      </c>
      <c r="AE88" s="10" t="s">
        <v>27</v>
      </c>
      <c r="AF88" s="10" t="s">
        <v>27</v>
      </c>
      <c r="AG88" s="15" t="e">
        <f t="shared" si="17"/>
        <v>#DIV/0!</v>
      </c>
    </row>
    <row r="89" spans="2:33" x14ac:dyDescent="0.25">
      <c r="B89" s="50"/>
      <c r="C89" s="51" t="s">
        <v>14</v>
      </c>
      <c r="D89" s="4" t="s">
        <v>11</v>
      </c>
      <c r="E89" s="4">
        <v>22</v>
      </c>
      <c r="G89" s="4">
        <v>111</v>
      </c>
      <c r="H89" s="4">
        <v>162</v>
      </c>
      <c r="I89" s="4">
        <v>12</v>
      </c>
      <c r="J89" s="4">
        <v>13</v>
      </c>
      <c r="K89" s="8">
        <f t="shared" si="15"/>
        <v>320</v>
      </c>
      <c r="M89" s="50"/>
      <c r="N89" s="51" t="s">
        <v>14</v>
      </c>
      <c r="O89" s="4" t="s">
        <v>11</v>
      </c>
      <c r="P89" s="4">
        <v>8</v>
      </c>
      <c r="Q89" s="4"/>
      <c r="R89" s="4">
        <v>49</v>
      </c>
      <c r="S89" s="4">
        <v>15</v>
      </c>
      <c r="T89" s="4">
        <v>8</v>
      </c>
      <c r="U89" s="4">
        <v>4</v>
      </c>
      <c r="V89" s="8">
        <f t="shared" si="16"/>
        <v>84</v>
      </c>
      <c r="X89" s="50"/>
      <c r="Y89" s="51" t="s">
        <v>14</v>
      </c>
      <c r="Z89" s="4" t="s">
        <v>11</v>
      </c>
      <c r="AA89" s="10">
        <v>0.36363636363636365</v>
      </c>
      <c r="AB89" s="10" t="s">
        <v>27</v>
      </c>
      <c r="AC89" s="10">
        <v>0.44144144144144143</v>
      </c>
      <c r="AD89" s="10">
        <v>9.2592592592592587E-2</v>
      </c>
      <c r="AE89" s="10">
        <v>0.66666666666666663</v>
      </c>
      <c r="AF89" s="10">
        <v>0.30769230769230771</v>
      </c>
      <c r="AG89" s="15">
        <f t="shared" si="17"/>
        <v>0.26250000000000001</v>
      </c>
    </row>
    <row r="90" spans="2:33" x14ac:dyDescent="0.25">
      <c r="B90" s="50"/>
      <c r="C90" s="51"/>
      <c r="D90" s="4" t="s">
        <v>12</v>
      </c>
      <c r="E90" s="4">
        <v>29</v>
      </c>
      <c r="G90" s="4">
        <v>89</v>
      </c>
      <c r="H90" s="4">
        <v>128</v>
      </c>
      <c r="I90" s="4">
        <v>11</v>
      </c>
      <c r="J90" s="4">
        <v>8</v>
      </c>
      <c r="K90" s="8">
        <f t="shared" si="15"/>
        <v>265</v>
      </c>
      <c r="M90" s="50"/>
      <c r="N90" s="51"/>
      <c r="O90" s="4" t="s">
        <v>12</v>
      </c>
      <c r="P90" s="4">
        <v>9</v>
      </c>
      <c r="Q90" s="4"/>
      <c r="R90" s="4">
        <v>52</v>
      </c>
      <c r="S90" s="4">
        <v>22</v>
      </c>
      <c r="T90" s="4">
        <v>6</v>
      </c>
      <c r="U90" s="4">
        <v>0</v>
      </c>
      <c r="V90" s="8">
        <f t="shared" si="16"/>
        <v>89</v>
      </c>
      <c r="X90" s="50"/>
      <c r="Y90" s="51"/>
      <c r="Z90" s="4" t="s">
        <v>12</v>
      </c>
      <c r="AA90" s="10">
        <v>0.31034482758620691</v>
      </c>
      <c r="AB90" s="10" t="s">
        <v>27</v>
      </c>
      <c r="AC90" s="10">
        <v>0.5842696629213483</v>
      </c>
      <c r="AD90" s="10">
        <v>0.171875</v>
      </c>
      <c r="AE90" s="10">
        <v>0.54545454545454541</v>
      </c>
      <c r="AF90" s="10">
        <v>0</v>
      </c>
      <c r="AG90" s="15">
        <f t="shared" si="17"/>
        <v>0.33584905660377357</v>
      </c>
    </row>
    <row r="91" spans="2:33" x14ac:dyDescent="0.25">
      <c r="B91" s="50"/>
      <c r="C91" s="51" t="s">
        <v>15</v>
      </c>
      <c r="D91" s="4" t="s">
        <v>11</v>
      </c>
      <c r="H91" s="4">
        <v>7</v>
      </c>
      <c r="K91" s="8">
        <f t="shared" si="15"/>
        <v>7</v>
      </c>
      <c r="M91" s="50"/>
      <c r="N91" s="51" t="s">
        <v>15</v>
      </c>
      <c r="O91" s="4" t="s">
        <v>11</v>
      </c>
      <c r="P91" s="4"/>
      <c r="Q91" s="4"/>
      <c r="R91" s="4"/>
      <c r="S91" s="4">
        <v>7</v>
      </c>
      <c r="T91" s="4"/>
      <c r="U91" s="4"/>
      <c r="V91" s="8">
        <f t="shared" si="16"/>
        <v>7</v>
      </c>
      <c r="X91" s="50"/>
      <c r="Y91" s="51" t="s">
        <v>15</v>
      </c>
      <c r="Z91" s="4" t="s">
        <v>11</v>
      </c>
      <c r="AA91" s="10" t="s">
        <v>27</v>
      </c>
      <c r="AB91" s="10" t="s">
        <v>27</v>
      </c>
      <c r="AC91" s="10" t="s">
        <v>27</v>
      </c>
      <c r="AD91" s="10">
        <v>1</v>
      </c>
      <c r="AE91" s="10" t="s">
        <v>27</v>
      </c>
      <c r="AF91" s="10" t="s">
        <v>27</v>
      </c>
      <c r="AG91" s="15">
        <f t="shared" si="17"/>
        <v>1</v>
      </c>
    </row>
    <row r="92" spans="2:33" x14ac:dyDescent="0.25">
      <c r="B92" s="50"/>
      <c r="C92" s="51"/>
      <c r="D92" s="4" t="s">
        <v>12</v>
      </c>
      <c r="H92" s="4">
        <v>29</v>
      </c>
      <c r="K92" s="8">
        <f t="shared" si="15"/>
        <v>29</v>
      </c>
      <c r="M92" s="50"/>
      <c r="N92" s="51"/>
      <c r="O92" s="4" t="s">
        <v>12</v>
      </c>
      <c r="P92" s="4"/>
      <c r="Q92" s="4"/>
      <c r="R92" s="4"/>
      <c r="S92" s="4">
        <v>27</v>
      </c>
      <c r="T92" s="4"/>
      <c r="U92" s="4"/>
      <c r="V92" s="8">
        <f t="shared" si="16"/>
        <v>27</v>
      </c>
      <c r="X92" s="50"/>
      <c r="Y92" s="51"/>
      <c r="Z92" s="4" t="s">
        <v>12</v>
      </c>
      <c r="AA92" s="10" t="s">
        <v>27</v>
      </c>
      <c r="AB92" s="10" t="s">
        <v>27</v>
      </c>
      <c r="AC92" s="10" t="s">
        <v>27</v>
      </c>
      <c r="AD92" s="10">
        <v>0.93103448275862066</v>
      </c>
      <c r="AE92" s="10" t="s">
        <v>27</v>
      </c>
      <c r="AF92" s="10" t="s">
        <v>27</v>
      </c>
      <c r="AG92" s="15">
        <f t="shared" si="17"/>
        <v>0.93103448275862066</v>
      </c>
    </row>
    <row r="93" spans="2:33" x14ac:dyDescent="0.25">
      <c r="B93" s="50" t="s">
        <v>16</v>
      </c>
      <c r="C93" s="51" t="s">
        <v>10</v>
      </c>
      <c r="D93" s="4" t="s">
        <v>11</v>
      </c>
      <c r="F93" s="4">
        <v>9</v>
      </c>
      <c r="G93" s="4">
        <v>35</v>
      </c>
      <c r="H93" s="4">
        <v>39</v>
      </c>
      <c r="I93" s="4">
        <v>20</v>
      </c>
      <c r="K93" s="8">
        <f t="shared" si="15"/>
        <v>103</v>
      </c>
      <c r="M93" s="50" t="s">
        <v>16</v>
      </c>
      <c r="N93" s="51" t="s">
        <v>10</v>
      </c>
      <c r="O93" s="4" t="s">
        <v>11</v>
      </c>
      <c r="P93" s="4"/>
      <c r="Q93" s="4">
        <v>5</v>
      </c>
      <c r="R93" s="4">
        <v>22</v>
      </c>
      <c r="S93" s="4">
        <v>4</v>
      </c>
      <c r="T93" s="4">
        <v>8</v>
      </c>
      <c r="U93" s="4"/>
      <c r="V93" s="8">
        <f t="shared" si="16"/>
        <v>39</v>
      </c>
      <c r="X93" s="50" t="s">
        <v>16</v>
      </c>
      <c r="Y93" s="51" t="s">
        <v>10</v>
      </c>
      <c r="Z93" s="4" t="s">
        <v>11</v>
      </c>
      <c r="AA93" s="10" t="s">
        <v>27</v>
      </c>
      <c r="AB93" s="10">
        <v>0.55555555555555558</v>
      </c>
      <c r="AC93" s="10">
        <v>0.62857142857142856</v>
      </c>
      <c r="AD93" s="10">
        <v>0.10256410256410256</v>
      </c>
      <c r="AE93" s="10">
        <v>0.4</v>
      </c>
      <c r="AF93" s="10" t="s">
        <v>27</v>
      </c>
      <c r="AG93" s="15">
        <f t="shared" si="17"/>
        <v>0.37864077669902912</v>
      </c>
    </row>
    <row r="94" spans="2:33" x14ac:dyDescent="0.25">
      <c r="B94" s="50"/>
      <c r="C94" s="51"/>
      <c r="D94" s="4" t="s">
        <v>12</v>
      </c>
      <c r="G94" s="4">
        <v>30</v>
      </c>
      <c r="H94" s="4">
        <v>29</v>
      </c>
      <c r="I94" s="4">
        <v>15</v>
      </c>
      <c r="K94" s="8">
        <f t="shared" si="15"/>
        <v>74</v>
      </c>
      <c r="M94" s="50"/>
      <c r="N94" s="51"/>
      <c r="O94" s="4" t="s">
        <v>12</v>
      </c>
      <c r="P94" s="4"/>
      <c r="Q94" s="4"/>
      <c r="R94" s="4">
        <v>17</v>
      </c>
      <c r="S94" s="4">
        <v>4</v>
      </c>
      <c r="T94" s="4">
        <v>11</v>
      </c>
      <c r="U94" s="4"/>
      <c r="V94" s="8">
        <f t="shared" si="16"/>
        <v>32</v>
      </c>
      <c r="X94" s="50"/>
      <c r="Y94" s="51"/>
      <c r="Z94" s="4" t="s">
        <v>12</v>
      </c>
      <c r="AA94" s="10" t="s">
        <v>27</v>
      </c>
      <c r="AB94" s="10" t="s">
        <v>27</v>
      </c>
      <c r="AC94" s="10">
        <v>0.56666666666666665</v>
      </c>
      <c r="AD94" s="10">
        <v>0.13793103448275862</v>
      </c>
      <c r="AE94" s="10">
        <v>0.73333333333333328</v>
      </c>
      <c r="AF94" s="10" t="s">
        <v>27</v>
      </c>
      <c r="AG94" s="15">
        <f t="shared" si="17"/>
        <v>0.43243243243243246</v>
      </c>
    </row>
    <row r="95" spans="2:33" x14ac:dyDescent="0.25">
      <c r="B95" s="50"/>
      <c r="C95" s="51" t="s">
        <v>14</v>
      </c>
      <c r="D95" s="4" t="s">
        <v>11</v>
      </c>
      <c r="E95" s="4">
        <v>26</v>
      </c>
      <c r="G95" s="4">
        <v>40</v>
      </c>
      <c r="H95" s="4">
        <v>69</v>
      </c>
      <c r="I95" s="4">
        <v>23</v>
      </c>
      <c r="K95" s="8">
        <f t="shared" si="15"/>
        <v>158</v>
      </c>
      <c r="M95" s="50"/>
      <c r="N95" s="51" t="s">
        <v>14</v>
      </c>
      <c r="O95" s="4" t="s">
        <v>11</v>
      </c>
      <c r="P95" s="4">
        <v>11</v>
      </c>
      <c r="Q95" s="4"/>
      <c r="R95" s="4">
        <v>14</v>
      </c>
      <c r="S95" s="4">
        <v>26</v>
      </c>
      <c r="T95" s="4">
        <v>10</v>
      </c>
      <c r="U95" s="4"/>
      <c r="V95" s="8">
        <f t="shared" si="16"/>
        <v>61</v>
      </c>
      <c r="X95" s="50"/>
      <c r="Y95" s="51" t="s">
        <v>14</v>
      </c>
      <c r="Z95" s="4" t="s">
        <v>11</v>
      </c>
      <c r="AA95" s="10">
        <v>0.42307692307692307</v>
      </c>
      <c r="AB95" s="10" t="s">
        <v>27</v>
      </c>
      <c r="AC95" s="10">
        <v>0.35</v>
      </c>
      <c r="AD95" s="10">
        <v>0.37681159420289856</v>
      </c>
      <c r="AE95" s="10">
        <v>0.43478260869565216</v>
      </c>
      <c r="AF95" s="10" t="s">
        <v>27</v>
      </c>
      <c r="AG95" s="15">
        <f t="shared" si="17"/>
        <v>0.38607594936708861</v>
      </c>
    </row>
    <row r="96" spans="2:33" x14ac:dyDescent="0.25">
      <c r="B96" s="50"/>
      <c r="C96" s="51"/>
      <c r="D96" s="4" t="s">
        <v>12</v>
      </c>
      <c r="E96" s="4">
        <v>19</v>
      </c>
      <c r="G96" s="4">
        <v>35</v>
      </c>
      <c r="H96" s="4">
        <v>75</v>
      </c>
      <c r="I96" s="4">
        <v>19</v>
      </c>
      <c r="K96" s="8">
        <f t="shared" si="15"/>
        <v>148</v>
      </c>
      <c r="M96" s="50"/>
      <c r="N96" s="51"/>
      <c r="O96" s="4" t="s">
        <v>12</v>
      </c>
      <c r="P96" s="4">
        <v>11</v>
      </c>
      <c r="Q96" s="4"/>
      <c r="R96" s="4">
        <v>13</v>
      </c>
      <c r="S96" s="4">
        <v>34</v>
      </c>
      <c r="T96" s="4">
        <v>14</v>
      </c>
      <c r="U96" s="4"/>
      <c r="V96" s="8">
        <f t="shared" si="16"/>
        <v>72</v>
      </c>
      <c r="X96" s="50"/>
      <c r="Y96" s="51"/>
      <c r="Z96" s="4" t="s">
        <v>12</v>
      </c>
      <c r="AA96" s="10">
        <v>0.57894736842105265</v>
      </c>
      <c r="AB96" s="10" t="s">
        <v>27</v>
      </c>
      <c r="AC96" s="10">
        <v>0.37142857142857144</v>
      </c>
      <c r="AD96" s="10">
        <v>0.45333333333333331</v>
      </c>
      <c r="AE96" s="10">
        <v>0.73684210526315785</v>
      </c>
      <c r="AF96" s="10" t="s">
        <v>27</v>
      </c>
      <c r="AG96" s="15">
        <f t="shared" si="17"/>
        <v>0.48648648648648651</v>
      </c>
    </row>
    <row r="97" spans="2:33" x14ac:dyDescent="0.25">
      <c r="B97" s="50"/>
      <c r="C97" s="51" t="s">
        <v>15</v>
      </c>
      <c r="D97" s="4" t="s">
        <v>11</v>
      </c>
      <c r="K97" s="8">
        <f t="shared" si="15"/>
        <v>0</v>
      </c>
      <c r="M97" s="50"/>
      <c r="N97" s="51" t="s">
        <v>15</v>
      </c>
      <c r="O97" s="4" t="s">
        <v>11</v>
      </c>
      <c r="P97" s="4"/>
      <c r="Q97" s="4"/>
      <c r="R97" s="4"/>
      <c r="S97" s="4"/>
      <c r="T97" s="4"/>
      <c r="U97" s="4"/>
      <c r="V97" s="8">
        <f t="shared" si="16"/>
        <v>0</v>
      </c>
      <c r="X97" s="50"/>
      <c r="Y97" s="51" t="s">
        <v>15</v>
      </c>
      <c r="Z97" s="4" t="s">
        <v>11</v>
      </c>
      <c r="AA97" s="10" t="s">
        <v>27</v>
      </c>
      <c r="AB97" s="10" t="s">
        <v>27</v>
      </c>
      <c r="AC97" s="10" t="s">
        <v>27</v>
      </c>
      <c r="AD97" s="10" t="s">
        <v>27</v>
      </c>
      <c r="AE97" s="10" t="s">
        <v>27</v>
      </c>
      <c r="AF97" s="10" t="s">
        <v>27</v>
      </c>
      <c r="AG97" s="15" t="e">
        <f t="shared" si="17"/>
        <v>#DIV/0!</v>
      </c>
    </row>
    <row r="98" spans="2:33" x14ac:dyDescent="0.25">
      <c r="B98" s="50"/>
      <c r="C98" s="51"/>
      <c r="D98" s="4" t="s">
        <v>12</v>
      </c>
      <c r="K98" s="8">
        <f t="shared" si="15"/>
        <v>0</v>
      </c>
      <c r="M98" s="50"/>
      <c r="N98" s="51"/>
      <c r="O98" s="4" t="s">
        <v>12</v>
      </c>
      <c r="P98" s="4"/>
      <c r="Q98" s="4"/>
      <c r="R98" s="4"/>
      <c r="S98" s="4"/>
      <c r="T98" s="4"/>
      <c r="U98" s="4"/>
      <c r="V98" s="8">
        <f t="shared" si="16"/>
        <v>0</v>
      </c>
      <c r="X98" s="50"/>
      <c r="Y98" s="51"/>
      <c r="Z98" s="4" t="s">
        <v>12</v>
      </c>
      <c r="AA98" s="10" t="s">
        <v>27</v>
      </c>
      <c r="AB98" s="10" t="s">
        <v>27</v>
      </c>
      <c r="AC98" s="10" t="s">
        <v>27</v>
      </c>
      <c r="AD98" s="10" t="s">
        <v>27</v>
      </c>
      <c r="AE98" s="10" t="s">
        <v>27</v>
      </c>
      <c r="AF98" s="10" t="s">
        <v>27</v>
      </c>
      <c r="AG98" s="15" t="e">
        <f t="shared" si="17"/>
        <v>#DIV/0!</v>
      </c>
    </row>
    <row r="100" spans="2:33" x14ac:dyDescent="0.25">
      <c r="B100" s="7" t="s">
        <v>23</v>
      </c>
      <c r="C100" s="5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M100" s="7" t="s">
        <v>23</v>
      </c>
      <c r="N100" s="5" t="s">
        <v>1</v>
      </c>
      <c r="O100" s="4" t="s">
        <v>2</v>
      </c>
      <c r="P100" s="4" t="s">
        <v>3</v>
      </c>
      <c r="Q100" s="4" t="s">
        <v>4</v>
      </c>
      <c r="R100" s="4" t="s">
        <v>5</v>
      </c>
      <c r="S100" s="4" t="s">
        <v>6</v>
      </c>
      <c r="T100" s="4" t="s">
        <v>7</v>
      </c>
      <c r="U100" s="4" t="s">
        <v>8</v>
      </c>
      <c r="V100" s="8"/>
      <c r="X100" s="7" t="s">
        <v>23</v>
      </c>
      <c r="Y100" s="5" t="s">
        <v>1</v>
      </c>
      <c r="Z100" s="4" t="s">
        <v>2</v>
      </c>
      <c r="AA100" s="4" t="s">
        <v>3</v>
      </c>
      <c r="AB100" s="4" t="s">
        <v>4</v>
      </c>
      <c r="AC100" s="4" t="s">
        <v>5</v>
      </c>
      <c r="AD100" s="4" t="s">
        <v>6</v>
      </c>
      <c r="AE100" s="4" t="s">
        <v>7</v>
      </c>
      <c r="AF100" s="4" t="s">
        <v>8</v>
      </c>
    </row>
    <row r="101" spans="2:33" x14ac:dyDescent="0.25">
      <c r="B101" s="50" t="s">
        <v>9</v>
      </c>
      <c r="C101" s="51" t="s">
        <v>10</v>
      </c>
      <c r="D101" s="4" t="s">
        <v>11</v>
      </c>
      <c r="F101" s="4">
        <v>31</v>
      </c>
      <c r="G101" s="4">
        <v>13</v>
      </c>
      <c r="H101" s="4">
        <v>33</v>
      </c>
      <c r="I101" s="4">
        <v>1</v>
      </c>
      <c r="K101" s="8">
        <f>SUM(E101:J101)</f>
        <v>78</v>
      </c>
      <c r="M101" s="50" t="s">
        <v>9</v>
      </c>
      <c r="N101" s="51" t="s">
        <v>10</v>
      </c>
      <c r="O101" s="4" t="s">
        <v>11</v>
      </c>
      <c r="P101" s="4"/>
      <c r="Q101" s="4">
        <v>31</v>
      </c>
      <c r="R101" s="4">
        <v>11</v>
      </c>
      <c r="S101" s="4">
        <v>33</v>
      </c>
      <c r="T101" s="4">
        <v>1</v>
      </c>
      <c r="V101" s="8">
        <f>SUM(P101:U101)</f>
        <v>76</v>
      </c>
      <c r="X101" s="50" t="s">
        <v>9</v>
      </c>
      <c r="Y101" s="51" t="s">
        <v>10</v>
      </c>
      <c r="Z101" s="4" t="s">
        <v>11</v>
      </c>
      <c r="AA101" s="10" t="s">
        <v>27</v>
      </c>
      <c r="AB101" s="10">
        <v>1</v>
      </c>
      <c r="AC101" s="10">
        <v>0.84615384615384615</v>
      </c>
      <c r="AD101" s="10">
        <v>1</v>
      </c>
      <c r="AE101" s="10">
        <v>1</v>
      </c>
      <c r="AF101" s="10" t="s">
        <v>27</v>
      </c>
      <c r="AG101" s="15">
        <f>V101/K101</f>
        <v>0.97435897435897434</v>
      </c>
    </row>
    <row r="102" spans="2:33" x14ac:dyDescent="0.25">
      <c r="B102" s="50"/>
      <c r="C102" s="51"/>
      <c r="D102" s="4" t="s">
        <v>12</v>
      </c>
      <c r="F102" s="4">
        <v>25</v>
      </c>
      <c r="G102" s="4">
        <v>11</v>
      </c>
      <c r="H102" s="4">
        <v>37</v>
      </c>
      <c r="I102" s="4">
        <v>10</v>
      </c>
      <c r="K102" s="8">
        <f t="shared" ref="K102:K114" si="18">SUM(E102:J102)</f>
        <v>83</v>
      </c>
      <c r="M102" s="50"/>
      <c r="N102" s="51"/>
      <c r="O102" s="4" t="s">
        <v>12</v>
      </c>
      <c r="P102" s="4"/>
      <c r="Q102" s="4">
        <v>25</v>
      </c>
      <c r="R102" s="4">
        <v>11</v>
      </c>
      <c r="S102" s="4">
        <v>37</v>
      </c>
      <c r="T102" s="4">
        <v>10</v>
      </c>
      <c r="V102" s="8">
        <f t="shared" ref="V102:V114" si="19">SUM(P102:U102)</f>
        <v>83</v>
      </c>
      <c r="X102" s="50"/>
      <c r="Y102" s="51"/>
      <c r="Z102" s="4" t="s">
        <v>12</v>
      </c>
      <c r="AA102" s="10" t="s">
        <v>27</v>
      </c>
      <c r="AB102" s="10">
        <v>1</v>
      </c>
      <c r="AC102" s="10">
        <v>1</v>
      </c>
      <c r="AD102" s="10">
        <v>1</v>
      </c>
      <c r="AE102" s="10">
        <v>1</v>
      </c>
      <c r="AF102" s="10" t="s">
        <v>27</v>
      </c>
      <c r="AG102" s="15">
        <f t="shared" ref="AG102:AG114" si="20">V102/K102</f>
        <v>1</v>
      </c>
    </row>
    <row r="103" spans="2:33" ht="14.45" customHeight="1" x14ac:dyDescent="0.25">
      <c r="B103" s="50"/>
      <c r="C103" s="51" t="s">
        <v>13</v>
      </c>
      <c r="D103" s="4" t="s">
        <v>11</v>
      </c>
      <c r="K103" s="8">
        <f t="shared" si="18"/>
        <v>0</v>
      </c>
      <c r="M103" s="50"/>
      <c r="N103" s="51" t="s">
        <v>13</v>
      </c>
      <c r="O103" s="4" t="s">
        <v>11</v>
      </c>
      <c r="P103" s="4"/>
      <c r="Q103" s="4"/>
      <c r="R103" s="4"/>
      <c r="S103" s="4"/>
      <c r="T103" s="4"/>
      <c r="V103" s="8">
        <f t="shared" si="19"/>
        <v>0</v>
      </c>
      <c r="X103" s="50"/>
      <c r="Y103" s="51" t="s">
        <v>13</v>
      </c>
      <c r="Z103" s="4" t="s">
        <v>11</v>
      </c>
      <c r="AA103" s="10" t="s">
        <v>27</v>
      </c>
      <c r="AB103" s="10" t="s">
        <v>27</v>
      </c>
      <c r="AC103" s="10" t="s">
        <v>27</v>
      </c>
      <c r="AD103" s="10" t="s">
        <v>27</v>
      </c>
      <c r="AE103" s="10" t="s">
        <v>27</v>
      </c>
      <c r="AF103" s="10" t="s">
        <v>27</v>
      </c>
      <c r="AG103" s="15" t="e">
        <f t="shared" si="20"/>
        <v>#DIV/0!</v>
      </c>
    </row>
    <row r="104" spans="2:33" x14ac:dyDescent="0.25">
      <c r="B104" s="50"/>
      <c r="C104" s="51"/>
      <c r="D104" s="4" t="s">
        <v>12</v>
      </c>
      <c r="K104" s="8">
        <f t="shared" si="18"/>
        <v>0</v>
      </c>
      <c r="M104" s="50"/>
      <c r="N104" s="51"/>
      <c r="O104" s="4" t="s">
        <v>12</v>
      </c>
      <c r="P104" s="4"/>
      <c r="Q104" s="4"/>
      <c r="R104" s="4"/>
      <c r="S104" s="4"/>
      <c r="T104" s="4"/>
      <c r="V104" s="8">
        <f t="shared" si="19"/>
        <v>0</v>
      </c>
      <c r="X104" s="50"/>
      <c r="Y104" s="51"/>
      <c r="Z104" s="4" t="s">
        <v>12</v>
      </c>
      <c r="AA104" s="10" t="s">
        <v>27</v>
      </c>
      <c r="AB104" s="10" t="s">
        <v>27</v>
      </c>
      <c r="AC104" s="10" t="s">
        <v>27</v>
      </c>
      <c r="AD104" s="10" t="s">
        <v>27</v>
      </c>
      <c r="AE104" s="10" t="s">
        <v>27</v>
      </c>
      <c r="AF104" s="10" t="s">
        <v>27</v>
      </c>
      <c r="AG104" s="15" t="e">
        <f t="shared" si="20"/>
        <v>#DIV/0!</v>
      </c>
    </row>
    <row r="105" spans="2:33" x14ac:dyDescent="0.25">
      <c r="B105" s="50"/>
      <c r="C105" s="51" t="s">
        <v>14</v>
      </c>
      <c r="D105" s="4" t="s">
        <v>11</v>
      </c>
      <c r="E105" s="4">
        <v>9</v>
      </c>
      <c r="G105" s="4">
        <v>53</v>
      </c>
      <c r="H105" s="4">
        <v>130</v>
      </c>
      <c r="I105" s="4">
        <v>1</v>
      </c>
      <c r="K105" s="8">
        <f t="shared" si="18"/>
        <v>193</v>
      </c>
      <c r="M105" s="50"/>
      <c r="N105" s="51" t="s">
        <v>14</v>
      </c>
      <c r="O105" s="4" t="s">
        <v>11</v>
      </c>
      <c r="P105" s="4">
        <v>9</v>
      </c>
      <c r="Q105" s="4"/>
      <c r="R105" s="4">
        <v>51</v>
      </c>
      <c r="S105" s="4">
        <v>128</v>
      </c>
      <c r="T105" s="4">
        <v>0</v>
      </c>
      <c r="V105" s="8">
        <f t="shared" si="19"/>
        <v>188</v>
      </c>
      <c r="X105" s="50"/>
      <c r="Y105" s="51" t="s">
        <v>14</v>
      </c>
      <c r="Z105" s="4" t="s">
        <v>11</v>
      </c>
      <c r="AA105" s="10">
        <v>1</v>
      </c>
      <c r="AB105" s="10" t="s">
        <v>27</v>
      </c>
      <c r="AC105" s="10">
        <v>0.96226415094339623</v>
      </c>
      <c r="AD105" s="10">
        <v>0.98461538461538467</v>
      </c>
      <c r="AE105" s="10">
        <v>0</v>
      </c>
      <c r="AF105" s="10" t="s">
        <v>27</v>
      </c>
      <c r="AG105" s="15">
        <f t="shared" si="20"/>
        <v>0.97409326424870468</v>
      </c>
    </row>
    <row r="106" spans="2:33" x14ac:dyDescent="0.25">
      <c r="B106" s="50"/>
      <c r="C106" s="51"/>
      <c r="D106" s="4" t="s">
        <v>12</v>
      </c>
      <c r="E106" s="4">
        <v>7</v>
      </c>
      <c r="G106" s="4">
        <v>51</v>
      </c>
      <c r="H106" s="4">
        <v>112</v>
      </c>
      <c r="K106" s="8">
        <f t="shared" si="18"/>
        <v>170</v>
      </c>
      <c r="M106" s="50"/>
      <c r="N106" s="51"/>
      <c r="O106" s="4" t="s">
        <v>12</v>
      </c>
      <c r="P106" s="4">
        <v>7</v>
      </c>
      <c r="Q106" s="4"/>
      <c r="R106" s="4">
        <v>48</v>
      </c>
      <c r="S106" s="4">
        <v>110</v>
      </c>
      <c r="T106" s="4"/>
      <c r="V106" s="8">
        <f t="shared" si="19"/>
        <v>165</v>
      </c>
      <c r="X106" s="50"/>
      <c r="Y106" s="51"/>
      <c r="Z106" s="4" t="s">
        <v>12</v>
      </c>
      <c r="AA106" s="10">
        <v>1</v>
      </c>
      <c r="AB106" s="10" t="s">
        <v>27</v>
      </c>
      <c r="AC106" s="10">
        <v>0.94117647058823528</v>
      </c>
      <c r="AD106" s="10">
        <v>0.9821428571428571</v>
      </c>
      <c r="AE106" s="10" t="s">
        <v>27</v>
      </c>
      <c r="AF106" s="10" t="s">
        <v>27</v>
      </c>
      <c r="AG106" s="15">
        <f t="shared" si="20"/>
        <v>0.97058823529411764</v>
      </c>
    </row>
    <row r="107" spans="2:33" x14ac:dyDescent="0.25">
      <c r="B107" s="50"/>
      <c r="C107" s="51" t="s">
        <v>15</v>
      </c>
      <c r="D107" s="4" t="s">
        <v>11</v>
      </c>
      <c r="K107" s="8">
        <f t="shared" si="18"/>
        <v>0</v>
      </c>
      <c r="M107" s="50"/>
      <c r="N107" s="51" t="s">
        <v>15</v>
      </c>
      <c r="O107" s="4" t="s">
        <v>11</v>
      </c>
      <c r="P107" s="4"/>
      <c r="Q107" s="4"/>
      <c r="R107" s="4"/>
      <c r="S107" s="4"/>
      <c r="T107" s="4"/>
      <c r="V107" s="8">
        <f t="shared" si="19"/>
        <v>0</v>
      </c>
      <c r="X107" s="50"/>
      <c r="Y107" s="51" t="s">
        <v>15</v>
      </c>
      <c r="Z107" s="4" t="s">
        <v>11</v>
      </c>
      <c r="AA107" s="10" t="s">
        <v>27</v>
      </c>
      <c r="AB107" s="10" t="s">
        <v>27</v>
      </c>
      <c r="AC107" s="10" t="s">
        <v>27</v>
      </c>
      <c r="AD107" s="10" t="s">
        <v>27</v>
      </c>
      <c r="AE107" s="10" t="s">
        <v>27</v>
      </c>
      <c r="AF107" s="10" t="s">
        <v>27</v>
      </c>
      <c r="AG107" s="15" t="e">
        <f t="shared" si="20"/>
        <v>#DIV/0!</v>
      </c>
    </row>
    <row r="108" spans="2:33" x14ac:dyDescent="0.25">
      <c r="B108" s="50"/>
      <c r="C108" s="51"/>
      <c r="D108" s="4" t="s">
        <v>12</v>
      </c>
      <c r="K108" s="8">
        <f t="shared" si="18"/>
        <v>0</v>
      </c>
      <c r="M108" s="50"/>
      <c r="N108" s="51"/>
      <c r="O108" s="4" t="s">
        <v>12</v>
      </c>
      <c r="P108" s="4"/>
      <c r="Q108" s="4"/>
      <c r="R108" s="4"/>
      <c r="S108" s="4"/>
      <c r="T108" s="4"/>
      <c r="V108" s="8">
        <f t="shared" si="19"/>
        <v>0</v>
      </c>
      <c r="X108" s="50"/>
      <c r="Y108" s="51"/>
      <c r="Z108" s="4" t="s">
        <v>12</v>
      </c>
      <c r="AA108" s="10" t="s">
        <v>27</v>
      </c>
      <c r="AB108" s="10" t="s">
        <v>27</v>
      </c>
      <c r="AC108" s="10" t="s">
        <v>27</v>
      </c>
      <c r="AD108" s="10" t="s">
        <v>27</v>
      </c>
      <c r="AE108" s="10" t="s">
        <v>27</v>
      </c>
      <c r="AF108" s="10" t="s">
        <v>27</v>
      </c>
      <c r="AG108" s="15" t="e">
        <f t="shared" si="20"/>
        <v>#DIV/0!</v>
      </c>
    </row>
    <row r="109" spans="2:33" x14ac:dyDescent="0.25">
      <c r="B109" s="50" t="s">
        <v>16</v>
      </c>
      <c r="C109" s="51" t="s">
        <v>10</v>
      </c>
      <c r="D109" s="4" t="s">
        <v>11</v>
      </c>
      <c r="H109" s="4">
        <v>30</v>
      </c>
      <c r="K109" s="8">
        <f t="shared" si="18"/>
        <v>30</v>
      </c>
      <c r="M109" s="50" t="s">
        <v>16</v>
      </c>
      <c r="N109" s="51" t="s">
        <v>10</v>
      </c>
      <c r="O109" s="4" t="s">
        <v>11</v>
      </c>
      <c r="P109" s="4"/>
      <c r="Q109" s="4"/>
      <c r="R109" s="4"/>
      <c r="S109" s="4">
        <v>14</v>
      </c>
      <c r="T109" s="4"/>
      <c r="V109" s="8">
        <f t="shared" si="19"/>
        <v>14</v>
      </c>
      <c r="X109" s="50" t="s">
        <v>16</v>
      </c>
      <c r="Y109" s="51" t="s">
        <v>10</v>
      </c>
      <c r="Z109" s="4" t="s">
        <v>11</v>
      </c>
      <c r="AA109" s="10" t="s">
        <v>27</v>
      </c>
      <c r="AB109" s="10" t="s">
        <v>27</v>
      </c>
      <c r="AC109" s="10" t="s">
        <v>27</v>
      </c>
      <c r="AD109" s="10">
        <v>0.46666666666666667</v>
      </c>
      <c r="AE109" s="10" t="s">
        <v>27</v>
      </c>
      <c r="AF109" s="10" t="s">
        <v>27</v>
      </c>
      <c r="AG109" s="15">
        <f t="shared" si="20"/>
        <v>0.46666666666666667</v>
      </c>
    </row>
    <row r="110" spans="2:33" x14ac:dyDescent="0.25">
      <c r="B110" s="50"/>
      <c r="C110" s="51"/>
      <c r="D110" s="4" t="s">
        <v>12</v>
      </c>
      <c r="H110" s="4">
        <v>33</v>
      </c>
      <c r="K110" s="8">
        <f t="shared" si="18"/>
        <v>33</v>
      </c>
      <c r="M110" s="50"/>
      <c r="N110" s="51"/>
      <c r="O110" s="4" t="s">
        <v>12</v>
      </c>
      <c r="P110" s="4"/>
      <c r="Q110" s="4"/>
      <c r="R110" s="4"/>
      <c r="S110" s="4">
        <v>14</v>
      </c>
      <c r="T110" s="4"/>
      <c r="V110" s="8">
        <f t="shared" si="19"/>
        <v>14</v>
      </c>
      <c r="X110" s="50"/>
      <c r="Y110" s="51"/>
      <c r="Z110" s="4" t="s">
        <v>12</v>
      </c>
      <c r="AA110" s="10" t="s">
        <v>27</v>
      </c>
      <c r="AB110" s="10" t="s">
        <v>27</v>
      </c>
      <c r="AC110" s="10" t="s">
        <v>27</v>
      </c>
      <c r="AD110" s="10">
        <v>0.42424242424242425</v>
      </c>
      <c r="AE110" s="10" t="s">
        <v>27</v>
      </c>
      <c r="AF110" s="10" t="s">
        <v>27</v>
      </c>
      <c r="AG110" s="15">
        <f t="shared" si="20"/>
        <v>0.42424242424242425</v>
      </c>
    </row>
    <row r="111" spans="2:33" x14ac:dyDescent="0.25">
      <c r="B111" s="50"/>
      <c r="C111" s="51" t="s">
        <v>14</v>
      </c>
      <c r="D111" s="4" t="s">
        <v>11</v>
      </c>
      <c r="E111" s="4">
        <v>6</v>
      </c>
      <c r="G111" s="4">
        <v>44</v>
      </c>
      <c r="H111" s="4">
        <v>84</v>
      </c>
      <c r="I111" s="4">
        <v>7</v>
      </c>
      <c r="K111" s="8">
        <f t="shared" si="18"/>
        <v>141</v>
      </c>
      <c r="M111" s="50"/>
      <c r="N111" s="51" t="s">
        <v>14</v>
      </c>
      <c r="O111" s="4" t="s">
        <v>11</v>
      </c>
      <c r="P111" s="4">
        <v>5</v>
      </c>
      <c r="Q111" s="4"/>
      <c r="R111" s="4">
        <v>12</v>
      </c>
      <c r="S111" s="4">
        <v>43</v>
      </c>
      <c r="T111" s="4">
        <v>6</v>
      </c>
      <c r="V111" s="8">
        <f t="shared" si="19"/>
        <v>66</v>
      </c>
      <c r="X111" s="50"/>
      <c r="Y111" s="51" t="s">
        <v>14</v>
      </c>
      <c r="Z111" s="4" t="s">
        <v>11</v>
      </c>
      <c r="AA111" s="10">
        <v>0.83333333333333337</v>
      </c>
      <c r="AB111" s="10" t="s">
        <v>27</v>
      </c>
      <c r="AC111" s="10">
        <v>0.27272727272727271</v>
      </c>
      <c r="AD111" s="10">
        <v>0.51190476190476186</v>
      </c>
      <c r="AE111" s="10">
        <v>0.8571428571428571</v>
      </c>
      <c r="AF111" s="10" t="s">
        <v>27</v>
      </c>
      <c r="AG111" s="15">
        <f t="shared" si="20"/>
        <v>0.46808510638297873</v>
      </c>
    </row>
    <row r="112" spans="2:33" x14ac:dyDescent="0.25">
      <c r="B112" s="50"/>
      <c r="C112" s="51"/>
      <c r="D112" s="4" t="s">
        <v>12</v>
      </c>
      <c r="E112" s="4">
        <v>8</v>
      </c>
      <c r="G112" s="4">
        <v>19</v>
      </c>
      <c r="H112" s="4">
        <v>56</v>
      </c>
      <c r="I112" s="4">
        <v>5</v>
      </c>
      <c r="K112" s="8">
        <f t="shared" si="18"/>
        <v>88</v>
      </c>
      <c r="M112" s="50"/>
      <c r="N112" s="51"/>
      <c r="O112" s="4" t="s">
        <v>12</v>
      </c>
      <c r="P112" s="4">
        <v>6</v>
      </c>
      <c r="Q112" s="4"/>
      <c r="R112" s="4">
        <v>9</v>
      </c>
      <c r="S112" s="4">
        <v>31</v>
      </c>
      <c r="T112" s="4">
        <v>5</v>
      </c>
      <c r="V112" s="8">
        <f t="shared" si="19"/>
        <v>51</v>
      </c>
      <c r="X112" s="50"/>
      <c r="Y112" s="51"/>
      <c r="Z112" s="4" t="s">
        <v>12</v>
      </c>
      <c r="AA112" s="10">
        <v>0.75</v>
      </c>
      <c r="AB112" s="10" t="s">
        <v>27</v>
      </c>
      <c r="AC112" s="10">
        <v>0.47368421052631576</v>
      </c>
      <c r="AD112" s="10">
        <v>0.5535714285714286</v>
      </c>
      <c r="AE112" s="10">
        <v>1</v>
      </c>
      <c r="AF112" s="10" t="s">
        <v>27</v>
      </c>
      <c r="AG112" s="15">
        <f t="shared" si="20"/>
        <v>0.57954545454545459</v>
      </c>
    </row>
    <row r="113" spans="2:33" x14ac:dyDescent="0.25">
      <c r="B113" s="50"/>
      <c r="C113" s="51" t="s">
        <v>15</v>
      </c>
      <c r="D113" s="4" t="s">
        <v>11</v>
      </c>
      <c r="K113" s="8">
        <f t="shared" si="18"/>
        <v>0</v>
      </c>
      <c r="M113" s="50"/>
      <c r="N113" s="51" t="s">
        <v>15</v>
      </c>
      <c r="O113" s="4" t="s">
        <v>11</v>
      </c>
      <c r="P113" s="4"/>
      <c r="Q113" s="4"/>
      <c r="R113" s="4"/>
      <c r="S113" s="4"/>
      <c r="T113" s="4"/>
      <c r="V113" s="8">
        <f t="shared" si="19"/>
        <v>0</v>
      </c>
      <c r="X113" s="50"/>
      <c r="Y113" s="51" t="s">
        <v>15</v>
      </c>
      <c r="Z113" s="4" t="s">
        <v>11</v>
      </c>
      <c r="AA113" s="10" t="s">
        <v>27</v>
      </c>
      <c r="AB113" s="10" t="s">
        <v>27</v>
      </c>
      <c r="AC113" s="10" t="s">
        <v>27</v>
      </c>
      <c r="AD113" s="10" t="s">
        <v>27</v>
      </c>
      <c r="AE113" s="10" t="s">
        <v>27</v>
      </c>
      <c r="AF113" s="10" t="s">
        <v>27</v>
      </c>
      <c r="AG113" s="15" t="e">
        <f t="shared" si="20"/>
        <v>#DIV/0!</v>
      </c>
    </row>
    <row r="114" spans="2:33" x14ac:dyDescent="0.25">
      <c r="B114" s="50"/>
      <c r="C114" s="51"/>
      <c r="D114" s="4" t="s">
        <v>12</v>
      </c>
      <c r="K114" s="8">
        <f t="shared" si="18"/>
        <v>0</v>
      </c>
      <c r="M114" s="50"/>
      <c r="N114" s="51"/>
      <c r="O114" s="4" t="s">
        <v>12</v>
      </c>
      <c r="P114" s="4"/>
      <c r="Q114" s="4"/>
      <c r="R114" s="4"/>
      <c r="S114" s="4"/>
      <c r="T114" s="4"/>
      <c r="V114" s="8">
        <f t="shared" si="19"/>
        <v>0</v>
      </c>
      <c r="X114" s="50"/>
      <c r="Y114" s="51"/>
      <c r="Z114" s="4" t="s">
        <v>12</v>
      </c>
      <c r="AA114" s="10" t="s">
        <v>27</v>
      </c>
      <c r="AB114" s="10" t="s">
        <v>27</v>
      </c>
      <c r="AC114" s="10" t="s">
        <v>27</v>
      </c>
      <c r="AD114" s="10" t="s">
        <v>27</v>
      </c>
      <c r="AE114" s="10" t="s">
        <v>27</v>
      </c>
      <c r="AF114" s="10" t="s">
        <v>27</v>
      </c>
      <c r="AG114" s="15" t="e">
        <f t="shared" si="20"/>
        <v>#DIV/0!</v>
      </c>
    </row>
    <row r="116" spans="2:33" x14ac:dyDescent="0.25">
      <c r="B116" s="7" t="s">
        <v>24</v>
      </c>
      <c r="C116" s="5" t="s">
        <v>1</v>
      </c>
      <c r="D116" s="4" t="s">
        <v>2</v>
      </c>
      <c r="E116" s="4" t="s">
        <v>3</v>
      </c>
      <c r="F116" s="4" t="s">
        <v>4</v>
      </c>
      <c r="G116" s="4" t="s">
        <v>5</v>
      </c>
      <c r="H116" s="4" t="s">
        <v>6</v>
      </c>
      <c r="I116" s="4" t="s">
        <v>7</v>
      </c>
      <c r="J116" s="4" t="s">
        <v>8</v>
      </c>
      <c r="M116" s="7" t="s">
        <v>24</v>
      </c>
      <c r="N116" s="5" t="s">
        <v>1</v>
      </c>
      <c r="O116" s="4" t="s">
        <v>2</v>
      </c>
      <c r="P116" s="4" t="s">
        <v>3</v>
      </c>
      <c r="Q116" s="4" t="s">
        <v>4</v>
      </c>
      <c r="R116" s="4" t="s">
        <v>5</v>
      </c>
      <c r="S116" s="4" t="s">
        <v>6</v>
      </c>
      <c r="T116" s="4" t="s">
        <v>7</v>
      </c>
      <c r="U116" s="4" t="s">
        <v>8</v>
      </c>
      <c r="V116" s="8"/>
      <c r="X116" s="7" t="s">
        <v>24</v>
      </c>
      <c r="Y116" s="5" t="s">
        <v>1</v>
      </c>
      <c r="Z116" s="4" t="s">
        <v>2</v>
      </c>
      <c r="AA116" s="4" t="s">
        <v>3</v>
      </c>
      <c r="AB116" s="4" t="s">
        <v>4</v>
      </c>
      <c r="AC116" s="4" t="s">
        <v>5</v>
      </c>
      <c r="AD116" s="4" t="s">
        <v>6</v>
      </c>
      <c r="AE116" s="4" t="s">
        <v>7</v>
      </c>
      <c r="AF116" s="4" t="s">
        <v>8</v>
      </c>
    </row>
    <row r="117" spans="2:33" x14ac:dyDescent="0.25">
      <c r="B117" s="50" t="s">
        <v>9</v>
      </c>
      <c r="C117" s="51" t="s">
        <v>10</v>
      </c>
      <c r="D117" s="4" t="s">
        <v>11</v>
      </c>
      <c r="K117" s="8">
        <f>SUM(E117:J117)</f>
        <v>0</v>
      </c>
      <c r="M117" s="50" t="s">
        <v>9</v>
      </c>
      <c r="N117" s="51" t="s">
        <v>10</v>
      </c>
      <c r="O117" s="4" t="s">
        <v>11</v>
      </c>
      <c r="P117" s="4"/>
      <c r="Q117" s="4"/>
      <c r="R117" s="4"/>
      <c r="S117" s="4"/>
      <c r="T117" s="4"/>
      <c r="U117" s="4"/>
      <c r="V117" s="8">
        <f>SUM(P117:U117)</f>
        <v>0</v>
      </c>
      <c r="X117" s="50" t="s">
        <v>9</v>
      </c>
      <c r="Y117" s="51" t="s">
        <v>10</v>
      </c>
      <c r="Z117" s="4" t="s">
        <v>11</v>
      </c>
      <c r="AA117" s="10" t="s">
        <v>27</v>
      </c>
      <c r="AB117" s="10" t="s">
        <v>27</v>
      </c>
      <c r="AC117" s="10" t="s">
        <v>27</v>
      </c>
      <c r="AD117" s="10" t="s">
        <v>27</v>
      </c>
      <c r="AE117" s="10" t="s">
        <v>27</v>
      </c>
      <c r="AF117" s="10" t="s">
        <v>27</v>
      </c>
      <c r="AG117" s="15" t="e">
        <f>V117/K117</f>
        <v>#DIV/0!</v>
      </c>
    </row>
    <row r="118" spans="2:33" x14ac:dyDescent="0.25">
      <c r="B118" s="50"/>
      <c r="C118" s="51"/>
      <c r="D118" s="4" t="s">
        <v>12</v>
      </c>
      <c r="K118" s="8">
        <f t="shared" ref="K118:K130" si="21">SUM(E118:J118)</f>
        <v>0</v>
      </c>
      <c r="M118" s="50"/>
      <c r="N118" s="51"/>
      <c r="O118" s="4" t="s">
        <v>12</v>
      </c>
      <c r="P118" s="4"/>
      <c r="Q118" s="4"/>
      <c r="R118" s="4"/>
      <c r="S118" s="4"/>
      <c r="T118" s="4"/>
      <c r="U118" s="4"/>
      <c r="V118" s="8">
        <f t="shared" ref="V118:V130" si="22">SUM(P118:U118)</f>
        <v>0</v>
      </c>
      <c r="X118" s="50"/>
      <c r="Y118" s="51"/>
      <c r="Z118" s="4" t="s">
        <v>12</v>
      </c>
      <c r="AA118" s="10" t="s">
        <v>27</v>
      </c>
      <c r="AB118" s="10" t="s">
        <v>27</v>
      </c>
      <c r="AC118" s="10" t="s">
        <v>27</v>
      </c>
      <c r="AD118" s="10" t="s">
        <v>27</v>
      </c>
      <c r="AE118" s="10" t="s">
        <v>27</v>
      </c>
      <c r="AF118" s="10" t="s">
        <v>27</v>
      </c>
      <c r="AG118" s="15" t="e">
        <f t="shared" ref="AG118:AG130" si="23">V118/K118</f>
        <v>#DIV/0!</v>
      </c>
    </row>
    <row r="119" spans="2:33" ht="14.45" customHeight="1" x14ac:dyDescent="0.25">
      <c r="B119" s="50"/>
      <c r="C119" s="51" t="s">
        <v>13</v>
      </c>
      <c r="D119" s="4" t="s">
        <v>11</v>
      </c>
      <c r="K119" s="8">
        <f t="shared" si="21"/>
        <v>0</v>
      </c>
      <c r="M119" s="50"/>
      <c r="N119" s="51" t="s">
        <v>13</v>
      </c>
      <c r="O119" s="4" t="s">
        <v>11</v>
      </c>
      <c r="P119" s="4"/>
      <c r="Q119" s="4"/>
      <c r="R119" s="4"/>
      <c r="S119" s="4"/>
      <c r="T119" s="4"/>
      <c r="U119" s="4"/>
      <c r="V119" s="8">
        <f t="shared" si="22"/>
        <v>0</v>
      </c>
      <c r="X119" s="50"/>
      <c r="Y119" s="51" t="s">
        <v>13</v>
      </c>
      <c r="Z119" s="4" t="s">
        <v>11</v>
      </c>
      <c r="AA119" s="10" t="s">
        <v>27</v>
      </c>
      <c r="AB119" s="10" t="s">
        <v>27</v>
      </c>
      <c r="AC119" s="10" t="s">
        <v>27</v>
      </c>
      <c r="AD119" s="10" t="s">
        <v>27</v>
      </c>
      <c r="AE119" s="10" t="s">
        <v>27</v>
      </c>
      <c r="AF119" s="10" t="s">
        <v>27</v>
      </c>
      <c r="AG119" s="15" t="e">
        <f t="shared" si="23"/>
        <v>#DIV/0!</v>
      </c>
    </row>
    <row r="120" spans="2:33" x14ac:dyDescent="0.25">
      <c r="B120" s="50"/>
      <c r="C120" s="51"/>
      <c r="D120" s="4" t="s">
        <v>12</v>
      </c>
      <c r="K120" s="8">
        <f t="shared" si="21"/>
        <v>0</v>
      </c>
      <c r="M120" s="50"/>
      <c r="N120" s="51"/>
      <c r="O120" s="4" t="s">
        <v>12</v>
      </c>
      <c r="P120" s="4"/>
      <c r="Q120" s="4"/>
      <c r="R120" s="4"/>
      <c r="S120" s="4"/>
      <c r="T120" s="4"/>
      <c r="U120" s="4"/>
      <c r="V120" s="8">
        <f t="shared" si="22"/>
        <v>0</v>
      </c>
      <c r="X120" s="50"/>
      <c r="Y120" s="51"/>
      <c r="Z120" s="4" t="s">
        <v>12</v>
      </c>
      <c r="AA120" s="10" t="s">
        <v>27</v>
      </c>
      <c r="AB120" s="10" t="s">
        <v>27</v>
      </c>
      <c r="AC120" s="10" t="s">
        <v>27</v>
      </c>
      <c r="AD120" s="10" t="s">
        <v>27</v>
      </c>
      <c r="AE120" s="10" t="s">
        <v>27</v>
      </c>
      <c r="AF120" s="10" t="s">
        <v>27</v>
      </c>
      <c r="AG120" s="15" t="e">
        <f t="shared" si="23"/>
        <v>#DIV/0!</v>
      </c>
    </row>
    <row r="121" spans="2:33" x14ac:dyDescent="0.25">
      <c r="B121" s="50"/>
      <c r="C121" s="51" t="s">
        <v>14</v>
      </c>
      <c r="D121" s="4" t="s">
        <v>11</v>
      </c>
      <c r="K121" s="8">
        <f t="shared" si="21"/>
        <v>0</v>
      </c>
      <c r="M121" s="50"/>
      <c r="N121" s="51" t="s">
        <v>14</v>
      </c>
      <c r="O121" s="4" t="s">
        <v>11</v>
      </c>
      <c r="P121" s="4"/>
      <c r="Q121" s="4"/>
      <c r="R121" s="4"/>
      <c r="S121" s="4"/>
      <c r="T121" s="4"/>
      <c r="U121" s="4"/>
      <c r="V121" s="8">
        <f t="shared" si="22"/>
        <v>0</v>
      </c>
      <c r="X121" s="50"/>
      <c r="Y121" s="51" t="s">
        <v>14</v>
      </c>
      <c r="Z121" s="4" t="s">
        <v>11</v>
      </c>
      <c r="AA121" s="10" t="s">
        <v>27</v>
      </c>
      <c r="AB121" s="10" t="s">
        <v>27</v>
      </c>
      <c r="AC121" s="10" t="s">
        <v>27</v>
      </c>
      <c r="AD121" s="10" t="s">
        <v>27</v>
      </c>
      <c r="AE121" s="10" t="s">
        <v>27</v>
      </c>
      <c r="AF121" s="10" t="s">
        <v>27</v>
      </c>
      <c r="AG121" s="15" t="e">
        <f t="shared" si="23"/>
        <v>#DIV/0!</v>
      </c>
    </row>
    <row r="122" spans="2:33" x14ac:dyDescent="0.25">
      <c r="B122" s="50"/>
      <c r="C122" s="51"/>
      <c r="D122" s="4" t="s">
        <v>12</v>
      </c>
      <c r="K122" s="8">
        <f t="shared" si="21"/>
        <v>0</v>
      </c>
      <c r="M122" s="50"/>
      <c r="N122" s="51"/>
      <c r="O122" s="4" t="s">
        <v>12</v>
      </c>
      <c r="P122" s="4"/>
      <c r="Q122" s="4"/>
      <c r="R122" s="4"/>
      <c r="S122" s="4"/>
      <c r="T122" s="4"/>
      <c r="U122" s="4"/>
      <c r="V122" s="8">
        <f t="shared" si="22"/>
        <v>0</v>
      </c>
      <c r="X122" s="50"/>
      <c r="Y122" s="51"/>
      <c r="Z122" s="4" t="s">
        <v>12</v>
      </c>
      <c r="AA122" s="10" t="s">
        <v>27</v>
      </c>
      <c r="AB122" s="10" t="s">
        <v>27</v>
      </c>
      <c r="AC122" s="10" t="s">
        <v>27</v>
      </c>
      <c r="AD122" s="10" t="s">
        <v>27</v>
      </c>
      <c r="AE122" s="10" t="s">
        <v>27</v>
      </c>
      <c r="AF122" s="10" t="s">
        <v>27</v>
      </c>
      <c r="AG122" s="15" t="e">
        <f t="shared" si="23"/>
        <v>#DIV/0!</v>
      </c>
    </row>
    <row r="123" spans="2:33" x14ac:dyDescent="0.25">
      <c r="B123" s="50"/>
      <c r="C123" s="51" t="s">
        <v>15</v>
      </c>
      <c r="D123" s="4" t="s">
        <v>11</v>
      </c>
      <c r="K123" s="8">
        <f t="shared" si="21"/>
        <v>0</v>
      </c>
      <c r="M123" s="50"/>
      <c r="N123" s="51" t="s">
        <v>15</v>
      </c>
      <c r="O123" s="4" t="s">
        <v>11</v>
      </c>
      <c r="P123" s="4"/>
      <c r="Q123" s="4"/>
      <c r="R123" s="4"/>
      <c r="S123" s="4"/>
      <c r="T123" s="4"/>
      <c r="U123" s="4"/>
      <c r="V123" s="8">
        <f t="shared" si="22"/>
        <v>0</v>
      </c>
      <c r="X123" s="50"/>
      <c r="Y123" s="51" t="s">
        <v>15</v>
      </c>
      <c r="Z123" s="4" t="s">
        <v>11</v>
      </c>
      <c r="AA123" s="10" t="s">
        <v>27</v>
      </c>
      <c r="AB123" s="10" t="s">
        <v>27</v>
      </c>
      <c r="AC123" s="10" t="s">
        <v>27</v>
      </c>
      <c r="AD123" s="10" t="s">
        <v>27</v>
      </c>
      <c r="AE123" s="10" t="s">
        <v>27</v>
      </c>
      <c r="AF123" s="10" t="s">
        <v>27</v>
      </c>
      <c r="AG123" s="15" t="e">
        <f t="shared" si="23"/>
        <v>#DIV/0!</v>
      </c>
    </row>
    <row r="124" spans="2:33" x14ac:dyDescent="0.25">
      <c r="B124" s="50"/>
      <c r="C124" s="51"/>
      <c r="D124" s="4" t="s">
        <v>12</v>
      </c>
      <c r="K124" s="8">
        <f t="shared" si="21"/>
        <v>0</v>
      </c>
      <c r="M124" s="50"/>
      <c r="N124" s="51"/>
      <c r="O124" s="4" t="s">
        <v>12</v>
      </c>
      <c r="P124" s="4"/>
      <c r="Q124" s="4"/>
      <c r="R124" s="4"/>
      <c r="S124" s="4"/>
      <c r="T124" s="4"/>
      <c r="U124" s="4"/>
      <c r="V124" s="8">
        <f t="shared" si="22"/>
        <v>0</v>
      </c>
      <c r="X124" s="50"/>
      <c r="Y124" s="51"/>
      <c r="Z124" s="4" t="s">
        <v>12</v>
      </c>
      <c r="AA124" s="10" t="s">
        <v>27</v>
      </c>
      <c r="AB124" s="10" t="s">
        <v>27</v>
      </c>
      <c r="AC124" s="10" t="s">
        <v>27</v>
      </c>
      <c r="AD124" s="10" t="s">
        <v>27</v>
      </c>
      <c r="AE124" s="10" t="s">
        <v>27</v>
      </c>
      <c r="AF124" s="10" t="s">
        <v>27</v>
      </c>
      <c r="AG124" s="15" t="e">
        <f t="shared" si="23"/>
        <v>#DIV/0!</v>
      </c>
    </row>
    <row r="125" spans="2:33" x14ac:dyDescent="0.25">
      <c r="B125" s="50" t="s">
        <v>16</v>
      </c>
      <c r="C125" s="51" t="s">
        <v>10</v>
      </c>
      <c r="D125" s="4" t="s">
        <v>11</v>
      </c>
      <c r="H125" s="4">
        <v>24</v>
      </c>
      <c r="K125" s="8">
        <f t="shared" si="21"/>
        <v>24</v>
      </c>
      <c r="M125" s="50" t="s">
        <v>16</v>
      </c>
      <c r="N125" s="51" t="s">
        <v>10</v>
      </c>
      <c r="O125" s="4" t="s">
        <v>11</v>
      </c>
      <c r="R125" s="4"/>
      <c r="S125" s="4">
        <v>24</v>
      </c>
      <c r="V125" s="8">
        <f t="shared" si="22"/>
        <v>24</v>
      </c>
      <c r="X125" s="50" t="s">
        <v>16</v>
      </c>
      <c r="Y125" s="51" t="s">
        <v>10</v>
      </c>
      <c r="Z125" s="4" t="s">
        <v>11</v>
      </c>
      <c r="AA125" s="10" t="s">
        <v>27</v>
      </c>
      <c r="AB125" s="10" t="s">
        <v>27</v>
      </c>
      <c r="AC125" s="10" t="s">
        <v>27</v>
      </c>
      <c r="AD125" s="10">
        <v>1</v>
      </c>
      <c r="AE125" s="10" t="s">
        <v>27</v>
      </c>
      <c r="AF125" s="10" t="s">
        <v>27</v>
      </c>
      <c r="AG125" s="15">
        <f t="shared" si="23"/>
        <v>1</v>
      </c>
    </row>
    <row r="126" spans="2:33" x14ac:dyDescent="0.25">
      <c r="B126" s="50"/>
      <c r="C126" s="51"/>
      <c r="D126" s="4" t="s">
        <v>12</v>
      </c>
      <c r="H126" s="4">
        <v>18</v>
      </c>
      <c r="K126" s="8">
        <f t="shared" si="21"/>
        <v>18</v>
      </c>
      <c r="M126" s="50"/>
      <c r="N126" s="51"/>
      <c r="O126" s="4" t="s">
        <v>12</v>
      </c>
      <c r="R126" s="4"/>
      <c r="S126" s="4">
        <v>15</v>
      </c>
      <c r="V126" s="8">
        <f t="shared" si="22"/>
        <v>15</v>
      </c>
      <c r="X126" s="50"/>
      <c r="Y126" s="51"/>
      <c r="Z126" s="4" t="s">
        <v>12</v>
      </c>
      <c r="AA126" s="10" t="s">
        <v>27</v>
      </c>
      <c r="AB126" s="10" t="s">
        <v>27</v>
      </c>
      <c r="AC126" s="10" t="s">
        <v>27</v>
      </c>
      <c r="AD126" s="10">
        <v>0.83333333333333337</v>
      </c>
      <c r="AE126" s="10" t="s">
        <v>27</v>
      </c>
      <c r="AF126" s="10" t="s">
        <v>27</v>
      </c>
      <c r="AG126" s="15">
        <f t="shared" si="23"/>
        <v>0.83333333333333337</v>
      </c>
    </row>
    <row r="127" spans="2:33" x14ac:dyDescent="0.25">
      <c r="B127" s="50"/>
      <c r="C127" s="51" t="s">
        <v>14</v>
      </c>
      <c r="D127" s="4" t="s">
        <v>11</v>
      </c>
      <c r="G127" s="4">
        <v>14</v>
      </c>
      <c r="H127" s="4">
        <v>78</v>
      </c>
      <c r="K127" s="8">
        <f t="shared" si="21"/>
        <v>92</v>
      </c>
      <c r="M127" s="50"/>
      <c r="N127" s="51" t="s">
        <v>14</v>
      </c>
      <c r="O127" s="4" t="s">
        <v>11</v>
      </c>
      <c r="R127" s="4">
        <v>13</v>
      </c>
      <c r="S127" s="4">
        <v>66</v>
      </c>
      <c r="V127" s="8">
        <f t="shared" si="22"/>
        <v>79</v>
      </c>
      <c r="X127" s="50"/>
      <c r="Y127" s="51" t="s">
        <v>14</v>
      </c>
      <c r="Z127" s="4" t="s">
        <v>11</v>
      </c>
      <c r="AA127" s="10" t="s">
        <v>27</v>
      </c>
      <c r="AB127" s="10" t="s">
        <v>27</v>
      </c>
      <c r="AC127" s="10">
        <v>0.9285714285714286</v>
      </c>
      <c r="AD127" s="10">
        <v>0.84615384615384615</v>
      </c>
      <c r="AE127" s="10" t="s">
        <v>27</v>
      </c>
      <c r="AF127" s="10" t="s">
        <v>27</v>
      </c>
      <c r="AG127" s="15">
        <f t="shared" si="23"/>
        <v>0.85869565217391308</v>
      </c>
    </row>
    <row r="128" spans="2:33" x14ac:dyDescent="0.25">
      <c r="B128" s="50"/>
      <c r="C128" s="51"/>
      <c r="D128" s="4" t="s">
        <v>12</v>
      </c>
      <c r="G128" s="4">
        <v>6</v>
      </c>
      <c r="H128" s="4">
        <v>71</v>
      </c>
      <c r="K128" s="8">
        <f t="shared" si="21"/>
        <v>77</v>
      </c>
      <c r="M128" s="50"/>
      <c r="N128" s="51"/>
      <c r="O128" s="4" t="s">
        <v>12</v>
      </c>
      <c r="R128" s="4">
        <v>6</v>
      </c>
      <c r="S128" s="4">
        <v>64</v>
      </c>
      <c r="V128" s="8">
        <f t="shared" si="22"/>
        <v>70</v>
      </c>
      <c r="X128" s="50"/>
      <c r="Y128" s="51"/>
      <c r="Z128" s="4" t="s">
        <v>12</v>
      </c>
      <c r="AA128" s="10" t="s">
        <v>27</v>
      </c>
      <c r="AB128" s="10" t="s">
        <v>27</v>
      </c>
      <c r="AC128" s="10">
        <v>1</v>
      </c>
      <c r="AD128" s="10">
        <v>0.90140845070422537</v>
      </c>
      <c r="AE128" s="10" t="s">
        <v>27</v>
      </c>
      <c r="AF128" s="10" t="s">
        <v>27</v>
      </c>
      <c r="AG128" s="15">
        <f t="shared" si="23"/>
        <v>0.90909090909090906</v>
      </c>
    </row>
    <row r="129" spans="2:33" x14ac:dyDescent="0.25">
      <c r="B129" s="50"/>
      <c r="C129" s="51" t="s">
        <v>15</v>
      </c>
      <c r="D129" s="4" t="s">
        <v>11</v>
      </c>
      <c r="K129" s="8">
        <f t="shared" si="21"/>
        <v>0</v>
      </c>
      <c r="M129" s="50"/>
      <c r="N129" s="51" t="s">
        <v>15</v>
      </c>
      <c r="O129" s="4" t="s">
        <v>11</v>
      </c>
      <c r="V129" s="8">
        <f t="shared" si="22"/>
        <v>0</v>
      </c>
      <c r="X129" s="50"/>
      <c r="Y129" s="51" t="s">
        <v>15</v>
      </c>
      <c r="Z129" s="4" t="s">
        <v>11</v>
      </c>
      <c r="AA129" s="10" t="s">
        <v>27</v>
      </c>
      <c r="AB129" s="10" t="s">
        <v>27</v>
      </c>
      <c r="AC129" s="10" t="s">
        <v>27</v>
      </c>
      <c r="AD129" s="10" t="s">
        <v>27</v>
      </c>
      <c r="AE129" s="10" t="s">
        <v>27</v>
      </c>
      <c r="AF129" s="10" t="s">
        <v>27</v>
      </c>
      <c r="AG129" s="15" t="e">
        <f t="shared" si="23"/>
        <v>#DIV/0!</v>
      </c>
    </row>
    <row r="130" spans="2:33" x14ac:dyDescent="0.25">
      <c r="B130" s="50"/>
      <c r="C130" s="51"/>
      <c r="D130" s="4" t="s">
        <v>12</v>
      </c>
      <c r="K130" s="8">
        <f t="shared" si="21"/>
        <v>0</v>
      </c>
      <c r="M130" s="50"/>
      <c r="N130" s="51"/>
      <c r="O130" s="4" t="s">
        <v>12</v>
      </c>
      <c r="V130" s="8">
        <f t="shared" si="22"/>
        <v>0</v>
      </c>
      <c r="X130" s="50"/>
      <c r="Y130" s="51"/>
      <c r="Z130" s="4" t="s">
        <v>12</v>
      </c>
      <c r="AA130" s="10" t="s">
        <v>27</v>
      </c>
      <c r="AB130" s="10" t="s">
        <v>27</v>
      </c>
      <c r="AC130" s="10" t="s">
        <v>27</v>
      </c>
      <c r="AD130" s="10" t="s">
        <v>27</v>
      </c>
      <c r="AE130" s="10" t="s">
        <v>27</v>
      </c>
      <c r="AF130" s="10" t="s">
        <v>27</v>
      </c>
      <c r="AG130" s="15" t="e">
        <f t="shared" si="23"/>
        <v>#DIV/0!</v>
      </c>
    </row>
  </sheetData>
  <mergeCells count="216">
    <mergeCell ref="B3:B10"/>
    <mergeCell ref="B11:B16"/>
    <mergeCell ref="M3:M10"/>
    <mergeCell ref="N3:N4"/>
    <mergeCell ref="N5:N6"/>
    <mergeCell ref="N7:N8"/>
    <mergeCell ref="N9:N10"/>
    <mergeCell ref="M11:M16"/>
    <mergeCell ref="N11:N12"/>
    <mergeCell ref="C3:C4"/>
    <mergeCell ref="C5:C6"/>
    <mergeCell ref="C7:C8"/>
    <mergeCell ref="C9:C10"/>
    <mergeCell ref="C11:C12"/>
    <mergeCell ref="C13:C14"/>
    <mergeCell ref="M21:M28"/>
    <mergeCell ref="N21:N22"/>
    <mergeCell ref="N23:N24"/>
    <mergeCell ref="N25:N26"/>
    <mergeCell ref="N27:N28"/>
    <mergeCell ref="M29:M34"/>
    <mergeCell ref="N13:N14"/>
    <mergeCell ref="N15:N16"/>
    <mergeCell ref="B21:B28"/>
    <mergeCell ref="C21:C22"/>
    <mergeCell ref="C23:C24"/>
    <mergeCell ref="C25:C26"/>
    <mergeCell ref="C27:C28"/>
    <mergeCell ref="C15:C16"/>
    <mergeCell ref="B37:B44"/>
    <mergeCell ref="C37:C38"/>
    <mergeCell ref="C39:C40"/>
    <mergeCell ref="C41:C42"/>
    <mergeCell ref="C43:C44"/>
    <mergeCell ref="B29:B34"/>
    <mergeCell ref="C29:C30"/>
    <mergeCell ref="C31:C32"/>
    <mergeCell ref="C33:C34"/>
    <mergeCell ref="M37:M44"/>
    <mergeCell ref="N37:N38"/>
    <mergeCell ref="N39:N40"/>
    <mergeCell ref="N41:N42"/>
    <mergeCell ref="N43:N44"/>
    <mergeCell ref="M45:M50"/>
    <mergeCell ref="N29:N30"/>
    <mergeCell ref="N31:N32"/>
    <mergeCell ref="N33:N34"/>
    <mergeCell ref="B53:B60"/>
    <mergeCell ref="N45:N46"/>
    <mergeCell ref="N47:N48"/>
    <mergeCell ref="N49:N50"/>
    <mergeCell ref="C53:C54"/>
    <mergeCell ref="C55:C56"/>
    <mergeCell ref="C57:C58"/>
    <mergeCell ref="C59:C60"/>
    <mergeCell ref="M53:M60"/>
    <mergeCell ref="N53:N54"/>
    <mergeCell ref="B45:B50"/>
    <mergeCell ref="C45:C46"/>
    <mergeCell ref="C47:C48"/>
    <mergeCell ref="C49:C50"/>
    <mergeCell ref="N55:N56"/>
    <mergeCell ref="N57:N58"/>
    <mergeCell ref="N59:N60"/>
    <mergeCell ref="M61:M66"/>
    <mergeCell ref="N61:N62"/>
    <mergeCell ref="N63:N64"/>
    <mergeCell ref="M69:M76"/>
    <mergeCell ref="N69:N70"/>
    <mergeCell ref="N71:N72"/>
    <mergeCell ref="N73:N74"/>
    <mergeCell ref="C69:C70"/>
    <mergeCell ref="C71:C72"/>
    <mergeCell ref="C73:C74"/>
    <mergeCell ref="C75:C76"/>
    <mergeCell ref="N75:N76"/>
    <mergeCell ref="N65:N66"/>
    <mergeCell ref="C95:C96"/>
    <mergeCell ref="C97:C98"/>
    <mergeCell ref="B69:B76"/>
    <mergeCell ref="C85:C86"/>
    <mergeCell ref="B85:B92"/>
    <mergeCell ref="B61:B66"/>
    <mergeCell ref="C61:C62"/>
    <mergeCell ref="C63:C64"/>
    <mergeCell ref="C65:C66"/>
    <mergeCell ref="M85:M92"/>
    <mergeCell ref="N85:N86"/>
    <mergeCell ref="N87:N88"/>
    <mergeCell ref="N89:N90"/>
    <mergeCell ref="N91:N92"/>
    <mergeCell ref="B77:B82"/>
    <mergeCell ref="C77:C78"/>
    <mergeCell ref="C79:C80"/>
    <mergeCell ref="C81:C82"/>
    <mergeCell ref="M77:M82"/>
    <mergeCell ref="N77:N78"/>
    <mergeCell ref="N79:N80"/>
    <mergeCell ref="N81:N82"/>
    <mergeCell ref="C87:C88"/>
    <mergeCell ref="C89:C90"/>
    <mergeCell ref="C91:C92"/>
    <mergeCell ref="B109:B114"/>
    <mergeCell ref="C109:C110"/>
    <mergeCell ref="C111:C112"/>
    <mergeCell ref="C113:C114"/>
    <mergeCell ref="M101:M108"/>
    <mergeCell ref="M93:M98"/>
    <mergeCell ref="N93:N94"/>
    <mergeCell ref="N95:N96"/>
    <mergeCell ref="N97:N98"/>
    <mergeCell ref="N101:N102"/>
    <mergeCell ref="N103:N104"/>
    <mergeCell ref="N107:N108"/>
    <mergeCell ref="M109:M114"/>
    <mergeCell ref="N109:N110"/>
    <mergeCell ref="N111:N112"/>
    <mergeCell ref="N113:N114"/>
    <mergeCell ref="N105:N106"/>
    <mergeCell ref="C107:C108"/>
    <mergeCell ref="B101:B108"/>
    <mergeCell ref="C101:C102"/>
    <mergeCell ref="C103:C104"/>
    <mergeCell ref="C105:C106"/>
    <mergeCell ref="B93:B98"/>
    <mergeCell ref="C93:C94"/>
    <mergeCell ref="B117:B124"/>
    <mergeCell ref="C117:C118"/>
    <mergeCell ref="C119:C120"/>
    <mergeCell ref="C123:C124"/>
    <mergeCell ref="C129:C130"/>
    <mergeCell ref="B125:B130"/>
    <mergeCell ref="C121:C122"/>
    <mergeCell ref="C125:C126"/>
    <mergeCell ref="C127:C128"/>
    <mergeCell ref="M117:M124"/>
    <mergeCell ref="N117:N118"/>
    <mergeCell ref="N119:N120"/>
    <mergeCell ref="N123:N124"/>
    <mergeCell ref="M125:M130"/>
    <mergeCell ref="N129:N130"/>
    <mergeCell ref="N121:N122"/>
    <mergeCell ref="N125:N126"/>
    <mergeCell ref="N127:N128"/>
    <mergeCell ref="X3:X10"/>
    <mergeCell ref="Y3:Y4"/>
    <mergeCell ref="Y5:Y6"/>
    <mergeCell ref="Y7:Y8"/>
    <mergeCell ref="Y9:Y10"/>
    <mergeCell ref="X11:X16"/>
    <mergeCell ref="Y11:Y12"/>
    <mergeCell ref="Y13:Y14"/>
    <mergeCell ref="Y15:Y16"/>
    <mergeCell ref="X21:X28"/>
    <mergeCell ref="Y21:Y22"/>
    <mergeCell ref="Y23:Y24"/>
    <mergeCell ref="Y25:Y26"/>
    <mergeCell ref="Y27:Y28"/>
    <mergeCell ref="X29:X34"/>
    <mergeCell ref="Y29:Y30"/>
    <mergeCell ref="Y31:Y32"/>
    <mergeCell ref="Y33:Y34"/>
    <mergeCell ref="X37:X44"/>
    <mergeCell ref="Y37:Y38"/>
    <mergeCell ref="Y39:Y40"/>
    <mergeCell ref="Y41:Y42"/>
    <mergeCell ref="Y43:Y44"/>
    <mergeCell ref="X45:X50"/>
    <mergeCell ref="Y45:Y46"/>
    <mergeCell ref="Y47:Y48"/>
    <mergeCell ref="Y49:Y50"/>
    <mergeCell ref="X53:X60"/>
    <mergeCell ref="Y53:Y54"/>
    <mergeCell ref="Y55:Y56"/>
    <mergeCell ref="Y57:Y58"/>
    <mergeCell ref="Y59:Y60"/>
    <mergeCell ref="X61:X66"/>
    <mergeCell ref="Y61:Y62"/>
    <mergeCell ref="Y63:Y64"/>
    <mergeCell ref="Y65:Y66"/>
    <mergeCell ref="X69:X76"/>
    <mergeCell ref="Y69:Y70"/>
    <mergeCell ref="Y71:Y72"/>
    <mergeCell ref="Y73:Y74"/>
    <mergeCell ref="Y75:Y76"/>
    <mergeCell ref="X77:X82"/>
    <mergeCell ref="Y77:Y78"/>
    <mergeCell ref="Y79:Y80"/>
    <mergeCell ref="Y81:Y82"/>
    <mergeCell ref="X85:X92"/>
    <mergeCell ref="Y85:Y86"/>
    <mergeCell ref="Y87:Y88"/>
    <mergeCell ref="Y89:Y90"/>
    <mergeCell ref="Y91:Y92"/>
    <mergeCell ref="X93:X98"/>
    <mergeCell ref="Y93:Y94"/>
    <mergeCell ref="Y95:Y96"/>
    <mergeCell ref="Y97:Y98"/>
    <mergeCell ref="X101:X108"/>
    <mergeCell ref="Y101:Y102"/>
    <mergeCell ref="Y103:Y104"/>
    <mergeCell ref="Y105:Y106"/>
    <mergeCell ref="Y107:Y108"/>
    <mergeCell ref="X125:X130"/>
    <mergeCell ref="Y125:Y126"/>
    <mergeCell ref="Y127:Y128"/>
    <mergeCell ref="Y129:Y130"/>
    <mergeCell ref="X109:X114"/>
    <mergeCell ref="Y109:Y110"/>
    <mergeCell ref="Y111:Y112"/>
    <mergeCell ref="Y113:Y114"/>
    <mergeCell ref="X117:X124"/>
    <mergeCell ref="Y117:Y118"/>
    <mergeCell ref="Y119:Y120"/>
    <mergeCell ref="Y121:Y122"/>
    <mergeCell ref="Y123:Y1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2EF7-029D-486C-82F4-3750FCC9BB90}">
  <dimension ref="B2:O56"/>
  <sheetViews>
    <sheetView zoomScale="85" zoomScaleNormal="85" workbookViewId="0">
      <selection activeCell="I5" sqref="I5"/>
    </sheetView>
  </sheetViews>
  <sheetFormatPr defaultColWidth="8.85546875" defaultRowHeight="15" x14ac:dyDescent="0.25"/>
  <cols>
    <col min="1" max="16384" width="8.85546875" style="6"/>
  </cols>
  <sheetData>
    <row r="2" spans="2:15" x14ac:dyDescent="0.25">
      <c r="B2" s="47"/>
      <c r="C2" s="47"/>
      <c r="D2" s="47"/>
      <c r="E2" s="47"/>
      <c r="F2" s="47"/>
      <c r="G2" s="53">
        <v>2018</v>
      </c>
      <c r="H2" s="53"/>
      <c r="I2" s="53"/>
      <c r="J2" s="53">
        <v>2019</v>
      </c>
      <c r="K2" s="53"/>
      <c r="L2" s="53"/>
      <c r="M2" s="53">
        <v>2020</v>
      </c>
      <c r="N2" s="53"/>
      <c r="O2" s="53"/>
    </row>
    <row r="3" spans="2:15" ht="60" x14ac:dyDescent="0.25">
      <c r="B3" s="27" t="s">
        <v>51</v>
      </c>
      <c r="C3" s="27" t="s">
        <v>52</v>
      </c>
      <c r="D3" s="27" t="s">
        <v>40</v>
      </c>
      <c r="E3" s="27" t="s">
        <v>53</v>
      </c>
      <c r="F3" s="27" t="s">
        <v>2</v>
      </c>
      <c r="G3" s="27" t="s">
        <v>54</v>
      </c>
      <c r="H3" s="27" t="s">
        <v>36</v>
      </c>
      <c r="I3" s="27" t="s">
        <v>55</v>
      </c>
      <c r="J3" s="27" t="s">
        <v>54</v>
      </c>
      <c r="K3" s="27" t="s">
        <v>36</v>
      </c>
      <c r="L3" s="27" t="s">
        <v>55</v>
      </c>
      <c r="M3" s="27" t="s">
        <v>54</v>
      </c>
      <c r="N3" s="27" t="s">
        <v>36</v>
      </c>
      <c r="O3" s="27" t="s">
        <v>55</v>
      </c>
    </row>
    <row r="4" spans="2:15" x14ac:dyDescent="0.25">
      <c r="B4" s="53">
        <v>7</v>
      </c>
      <c r="C4" s="53" t="s">
        <v>3</v>
      </c>
      <c r="D4" s="53" t="s">
        <v>50</v>
      </c>
      <c r="E4" s="53" t="s">
        <v>9</v>
      </c>
      <c r="F4" s="27" t="s">
        <v>11</v>
      </c>
      <c r="G4" s="48">
        <v>0</v>
      </c>
      <c r="H4" s="27">
        <v>10</v>
      </c>
      <c r="I4" s="49">
        <f>G4/H4</f>
        <v>0</v>
      </c>
      <c r="J4" s="27">
        <v>2</v>
      </c>
      <c r="K4" s="48">
        <v>13</v>
      </c>
      <c r="L4" s="49">
        <f>J4/K4</f>
        <v>0.15384615384615385</v>
      </c>
      <c r="M4" s="27">
        <v>10</v>
      </c>
      <c r="N4" s="48">
        <v>16</v>
      </c>
      <c r="O4" s="49">
        <f>M4/N4</f>
        <v>0.625</v>
      </c>
    </row>
    <row r="5" spans="2:15" x14ac:dyDescent="0.25">
      <c r="B5" s="53"/>
      <c r="C5" s="53"/>
      <c r="D5" s="53"/>
      <c r="E5" s="53"/>
      <c r="F5" s="27" t="s">
        <v>12</v>
      </c>
      <c r="G5" s="48">
        <v>4</v>
      </c>
      <c r="H5" s="27">
        <v>5</v>
      </c>
      <c r="I5" s="49">
        <f t="shared" ref="I5:I7" si="0">G5/H5</f>
        <v>0.8</v>
      </c>
      <c r="J5" s="27">
        <v>5</v>
      </c>
      <c r="K5" s="48">
        <v>15</v>
      </c>
      <c r="L5" s="49">
        <f t="shared" ref="L5" si="1">J5/K5</f>
        <v>0.33333333333333331</v>
      </c>
      <c r="M5" s="27">
        <v>9</v>
      </c>
      <c r="N5" s="48">
        <v>17</v>
      </c>
      <c r="O5" s="49">
        <f t="shared" ref="O5" si="2">M5/N5</f>
        <v>0.52941176470588236</v>
      </c>
    </row>
    <row r="6" spans="2:15" x14ac:dyDescent="0.25">
      <c r="B6" s="53"/>
      <c r="C6" s="53" t="s">
        <v>5</v>
      </c>
      <c r="D6" s="53" t="s">
        <v>50</v>
      </c>
      <c r="E6" s="53" t="s">
        <v>9</v>
      </c>
      <c r="F6" s="27" t="s">
        <v>11</v>
      </c>
      <c r="G6" s="48">
        <v>5</v>
      </c>
      <c r="H6" s="27">
        <v>5</v>
      </c>
      <c r="I6" s="49">
        <f t="shared" si="0"/>
        <v>1</v>
      </c>
      <c r="J6" s="27" t="s">
        <v>41</v>
      </c>
      <c r="K6" s="27" t="s">
        <v>41</v>
      </c>
      <c r="L6" s="27" t="s">
        <v>41</v>
      </c>
      <c r="M6" s="27" t="s">
        <v>41</v>
      </c>
      <c r="N6" s="27" t="s">
        <v>41</v>
      </c>
      <c r="O6" s="27" t="s">
        <v>41</v>
      </c>
    </row>
    <row r="7" spans="2:15" x14ac:dyDescent="0.25">
      <c r="B7" s="53"/>
      <c r="C7" s="53"/>
      <c r="D7" s="53"/>
      <c r="E7" s="53"/>
      <c r="F7" s="27" t="s">
        <v>12</v>
      </c>
      <c r="G7" s="48">
        <v>2</v>
      </c>
      <c r="H7" s="27">
        <v>2</v>
      </c>
      <c r="I7" s="49">
        <f t="shared" si="0"/>
        <v>1</v>
      </c>
      <c r="J7" s="27" t="s">
        <v>41</v>
      </c>
      <c r="K7" s="27" t="s">
        <v>41</v>
      </c>
      <c r="L7" s="27" t="s">
        <v>41</v>
      </c>
      <c r="M7" s="27" t="s">
        <v>41</v>
      </c>
      <c r="N7" s="27" t="s">
        <v>41</v>
      </c>
      <c r="O7" s="27" t="s">
        <v>41</v>
      </c>
    </row>
    <row r="8" spans="2:15" x14ac:dyDescent="0.25">
      <c r="B8" s="53"/>
      <c r="C8" s="53"/>
      <c r="D8" s="27" t="s">
        <v>15</v>
      </c>
      <c r="E8" s="27" t="s">
        <v>9</v>
      </c>
      <c r="F8" s="27" t="s">
        <v>12</v>
      </c>
      <c r="G8" s="27" t="s">
        <v>41</v>
      </c>
      <c r="H8" s="27" t="s">
        <v>41</v>
      </c>
      <c r="I8" s="27" t="s">
        <v>41</v>
      </c>
      <c r="J8" s="27" t="s">
        <v>41</v>
      </c>
      <c r="K8" s="27" t="s">
        <v>41</v>
      </c>
      <c r="L8" s="27" t="s">
        <v>41</v>
      </c>
      <c r="M8" s="27">
        <v>1</v>
      </c>
      <c r="N8" s="48">
        <v>1</v>
      </c>
      <c r="O8" s="49">
        <f t="shared" ref="O8:O44" si="3">M8/N8</f>
        <v>1</v>
      </c>
    </row>
    <row r="9" spans="2:15" x14ac:dyDescent="0.25">
      <c r="B9" s="53"/>
      <c r="C9" s="53" t="s">
        <v>6</v>
      </c>
      <c r="D9" s="53" t="s">
        <v>50</v>
      </c>
      <c r="E9" s="53" t="s">
        <v>9</v>
      </c>
      <c r="F9" s="27" t="s">
        <v>11</v>
      </c>
      <c r="G9" s="48">
        <v>0</v>
      </c>
      <c r="H9" s="27">
        <v>9</v>
      </c>
      <c r="I9" s="49">
        <f t="shared" ref="I9:I34" si="4">G9/H9</f>
        <v>0</v>
      </c>
      <c r="J9" s="27">
        <v>2</v>
      </c>
      <c r="K9" s="48">
        <v>7</v>
      </c>
      <c r="L9" s="49">
        <f t="shared" ref="L9:L18" si="5">J9/K9</f>
        <v>0.2857142857142857</v>
      </c>
      <c r="M9" s="27">
        <v>0</v>
      </c>
      <c r="N9" s="48">
        <v>8</v>
      </c>
      <c r="O9" s="49">
        <f t="shared" si="3"/>
        <v>0</v>
      </c>
    </row>
    <row r="10" spans="2:15" x14ac:dyDescent="0.25">
      <c r="B10" s="53"/>
      <c r="C10" s="53"/>
      <c r="D10" s="53"/>
      <c r="E10" s="53"/>
      <c r="F10" s="27" t="s">
        <v>12</v>
      </c>
      <c r="G10" s="48">
        <v>0</v>
      </c>
      <c r="H10" s="27">
        <v>6</v>
      </c>
      <c r="I10" s="49">
        <f t="shared" si="4"/>
        <v>0</v>
      </c>
      <c r="J10" s="27">
        <v>0</v>
      </c>
      <c r="K10" s="48">
        <v>9</v>
      </c>
      <c r="L10" s="49">
        <f t="shared" si="5"/>
        <v>0</v>
      </c>
      <c r="M10" s="27">
        <v>0</v>
      </c>
      <c r="N10" s="48">
        <v>7</v>
      </c>
      <c r="O10" s="49">
        <f t="shared" si="3"/>
        <v>0</v>
      </c>
    </row>
    <row r="11" spans="2:15" x14ac:dyDescent="0.25">
      <c r="B11" s="53"/>
      <c r="C11" s="53"/>
      <c r="D11" s="53" t="s">
        <v>15</v>
      </c>
      <c r="E11" s="53" t="s">
        <v>9</v>
      </c>
      <c r="F11" s="27" t="s">
        <v>11</v>
      </c>
      <c r="G11" s="48">
        <v>0</v>
      </c>
      <c r="H11" s="27">
        <v>29</v>
      </c>
      <c r="I11" s="49">
        <f t="shared" si="4"/>
        <v>0</v>
      </c>
      <c r="J11" s="27">
        <v>11</v>
      </c>
      <c r="K11" s="48">
        <v>45</v>
      </c>
      <c r="L11" s="49">
        <f t="shared" si="5"/>
        <v>0.24444444444444444</v>
      </c>
      <c r="M11" s="27">
        <v>7</v>
      </c>
      <c r="N11" s="48">
        <v>100</v>
      </c>
      <c r="O11" s="49">
        <f t="shared" si="3"/>
        <v>7.0000000000000007E-2</v>
      </c>
    </row>
    <row r="12" spans="2:15" x14ac:dyDescent="0.25">
      <c r="B12" s="53"/>
      <c r="C12" s="53"/>
      <c r="D12" s="53"/>
      <c r="E12" s="53"/>
      <c r="F12" s="27" t="s">
        <v>12</v>
      </c>
      <c r="G12" s="48">
        <v>1</v>
      </c>
      <c r="H12" s="27">
        <v>34</v>
      </c>
      <c r="I12" s="49">
        <f t="shared" si="4"/>
        <v>2.9411764705882353E-2</v>
      </c>
      <c r="J12" s="27">
        <v>21</v>
      </c>
      <c r="K12" s="48">
        <v>47</v>
      </c>
      <c r="L12" s="49">
        <f t="shared" si="5"/>
        <v>0.44680851063829785</v>
      </c>
      <c r="M12" s="27">
        <v>15</v>
      </c>
      <c r="N12" s="48">
        <v>111</v>
      </c>
      <c r="O12" s="49">
        <f t="shared" si="3"/>
        <v>0.13513513513513514</v>
      </c>
    </row>
    <row r="13" spans="2:15" x14ac:dyDescent="0.25">
      <c r="B13" s="53"/>
      <c r="C13" s="53"/>
      <c r="D13" s="53"/>
      <c r="E13" s="53" t="s">
        <v>16</v>
      </c>
      <c r="F13" s="27" t="s">
        <v>11</v>
      </c>
      <c r="G13" s="48">
        <v>1</v>
      </c>
      <c r="H13" s="27">
        <v>20</v>
      </c>
      <c r="I13" s="49">
        <f t="shared" si="4"/>
        <v>0.05</v>
      </c>
      <c r="J13" s="27">
        <v>1</v>
      </c>
      <c r="K13" s="48">
        <v>32</v>
      </c>
      <c r="L13" s="49">
        <f t="shared" si="5"/>
        <v>3.125E-2</v>
      </c>
      <c r="M13" s="27">
        <v>0</v>
      </c>
      <c r="N13" s="48">
        <v>21</v>
      </c>
      <c r="O13" s="49">
        <f t="shared" si="3"/>
        <v>0</v>
      </c>
    </row>
    <row r="14" spans="2:15" x14ac:dyDescent="0.25">
      <c r="B14" s="53"/>
      <c r="C14" s="53"/>
      <c r="D14" s="53"/>
      <c r="E14" s="53"/>
      <c r="F14" s="27" t="s">
        <v>12</v>
      </c>
      <c r="G14" s="48">
        <v>4</v>
      </c>
      <c r="H14" s="27">
        <v>22</v>
      </c>
      <c r="I14" s="49">
        <f t="shared" si="4"/>
        <v>0.18181818181818182</v>
      </c>
      <c r="J14" s="27">
        <v>0</v>
      </c>
      <c r="K14" s="48">
        <v>27</v>
      </c>
      <c r="L14" s="49">
        <f t="shared" si="5"/>
        <v>0</v>
      </c>
      <c r="M14" s="27">
        <v>0</v>
      </c>
      <c r="N14" s="48">
        <v>26</v>
      </c>
      <c r="O14" s="49">
        <f t="shared" si="3"/>
        <v>0</v>
      </c>
    </row>
    <row r="15" spans="2:15" x14ac:dyDescent="0.25">
      <c r="B15" s="53"/>
      <c r="C15" s="53" t="s">
        <v>7</v>
      </c>
      <c r="D15" s="53" t="s">
        <v>15</v>
      </c>
      <c r="E15" s="53" t="s">
        <v>9</v>
      </c>
      <c r="F15" s="27" t="s">
        <v>11</v>
      </c>
      <c r="G15" s="48">
        <v>2</v>
      </c>
      <c r="H15" s="27">
        <v>8</v>
      </c>
      <c r="I15" s="49">
        <f t="shared" si="4"/>
        <v>0.25</v>
      </c>
      <c r="J15" s="27">
        <v>0</v>
      </c>
      <c r="K15" s="48">
        <v>17</v>
      </c>
      <c r="L15" s="49">
        <f t="shared" si="5"/>
        <v>0</v>
      </c>
      <c r="M15" s="27">
        <v>4</v>
      </c>
      <c r="N15" s="48">
        <v>11</v>
      </c>
      <c r="O15" s="49">
        <f t="shared" si="3"/>
        <v>0.36363636363636365</v>
      </c>
    </row>
    <row r="16" spans="2:15" x14ac:dyDescent="0.25">
      <c r="B16" s="53"/>
      <c r="C16" s="53"/>
      <c r="D16" s="53"/>
      <c r="E16" s="53"/>
      <c r="F16" s="27" t="s">
        <v>12</v>
      </c>
      <c r="G16" s="48">
        <v>1</v>
      </c>
      <c r="H16" s="27">
        <v>21</v>
      </c>
      <c r="I16" s="49">
        <f t="shared" si="4"/>
        <v>4.7619047619047616E-2</v>
      </c>
      <c r="J16" s="27">
        <v>0</v>
      </c>
      <c r="K16" s="48">
        <v>34</v>
      </c>
      <c r="L16" s="49">
        <f t="shared" si="5"/>
        <v>0</v>
      </c>
      <c r="M16" s="27">
        <v>2</v>
      </c>
      <c r="N16" s="48">
        <v>14</v>
      </c>
      <c r="O16" s="49">
        <f t="shared" si="3"/>
        <v>0.14285714285714285</v>
      </c>
    </row>
    <row r="17" spans="2:15" x14ac:dyDescent="0.25">
      <c r="B17" s="52">
        <v>8</v>
      </c>
      <c r="C17" s="52" t="s">
        <v>3</v>
      </c>
      <c r="D17" s="53" t="s">
        <v>50</v>
      </c>
      <c r="E17" s="60" t="s">
        <v>9</v>
      </c>
      <c r="F17" s="26" t="s">
        <v>11</v>
      </c>
      <c r="G17" s="48">
        <v>2</v>
      </c>
      <c r="H17" s="26">
        <v>8</v>
      </c>
      <c r="I17" s="24">
        <f t="shared" si="4"/>
        <v>0.25</v>
      </c>
      <c r="J17" s="26">
        <v>4</v>
      </c>
      <c r="K17" s="48">
        <v>15</v>
      </c>
      <c r="L17" s="24">
        <f t="shared" si="5"/>
        <v>0.26666666666666666</v>
      </c>
      <c r="M17" s="26">
        <v>4</v>
      </c>
      <c r="N17" s="48">
        <v>10</v>
      </c>
      <c r="O17" s="24">
        <f t="shared" si="3"/>
        <v>0.4</v>
      </c>
    </row>
    <row r="18" spans="2:15" x14ac:dyDescent="0.25">
      <c r="B18" s="52"/>
      <c r="C18" s="52"/>
      <c r="D18" s="53"/>
      <c r="E18" s="61"/>
      <c r="F18" s="26" t="s">
        <v>12</v>
      </c>
      <c r="G18" s="48">
        <v>2</v>
      </c>
      <c r="H18" s="26">
        <v>7</v>
      </c>
      <c r="I18" s="24">
        <f t="shared" si="4"/>
        <v>0.2857142857142857</v>
      </c>
      <c r="J18" s="26">
        <v>5</v>
      </c>
      <c r="K18" s="48">
        <v>10</v>
      </c>
      <c r="L18" s="24">
        <f t="shared" si="5"/>
        <v>0.5</v>
      </c>
      <c r="M18" s="26">
        <v>3</v>
      </c>
      <c r="N18" s="48">
        <v>12</v>
      </c>
      <c r="O18" s="24">
        <f t="shared" si="3"/>
        <v>0.25</v>
      </c>
    </row>
    <row r="19" spans="2:15" x14ac:dyDescent="0.25">
      <c r="B19" s="52"/>
      <c r="C19" s="52" t="s">
        <v>5</v>
      </c>
      <c r="D19" s="53" t="s">
        <v>50</v>
      </c>
      <c r="E19" s="60" t="s">
        <v>9</v>
      </c>
      <c r="F19" s="26" t="s">
        <v>11</v>
      </c>
      <c r="G19" s="48">
        <v>6</v>
      </c>
      <c r="H19" s="26">
        <v>6</v>
      </c>
      <c r="I19" s="24">
        <f t="shared" si="4"/>
        <v>1</v>
      </c>
      <c r="J19" s="26" t="s">
        <v>41</v>
      </c>
      <c r="K19" s="26" t="s">
        <v>41</v>
      </c>
      <c r="L19" s="26" t="s">
        <v>41</v>
      </c>
      <c r="M19" s="26">
        <v>1</v>
      </c>
      <c r="N19" s="48">
        <v>1</v>
      </c>
      <c r="O19" s="24">
        <f t="shared" si="3"/>
        <v>1</v>
      </c>
    </row>
    <row r="20" spans="2:15" x14ac:dyDescent="0.25">
      <c r="B20" s="52"/>
      <c r="C20" s="52"/>
      <c r="D20" s="53"/>
      <c r="E20" s="61"/>
      <c r="F20" s="26" t="s">
        <v>12</v>
      </c>
      <c r="G20" s="48">
        <v>8</v>
      </c>
      <c r="H20" s="26">
        <v>9</v>
      </c>
      <c r="I20" s="24">
        <f t="shared" si="4"/>
        <v>0.88888888888888884</v>
      </c>
      <c r="J20" s="26" t="s">
        <v>41</v>
      </c>
      <c r="K20" s="26" t="s">
        <v>41</v>
      </c>
      <c r="L20" s="26" t="s">
        <v>41</v>
      </c>
      <c r="M20" s="26">
        <v>2</v>
      </c>
      <c r="N20" s="48">
        <v>2</v>
      </c>
      <c r="O20" s="24">
        <f t="shared" si="3"/>
        <v>1</v>
      </c>
    </row>
    <row r="21" spans="2:15" x14ac:dyDescent="0.25">
      <c r="B21" s="52"/>
      <c r="C21" s="52" t="s">
        <v>6</v>
      </c>
      <c r="D21" s="53" t="s">
        <v>50</v>
      </c>
      <c r="E21" s="60" t="s">
        <v>9</v>
      </c>
      <c r="F21" s="26" t="s">
        <v>11</v>
      </c>
      <c r="G21" s="48">
        <v>1</v>
      </c>
      <c r="H21" s="26">
        <v>7</v>
      </c>
      <c r="I21" s="24">
        <f t="shared" si="4"/>
        <v>0.14285714285714285</v>
      </c>
      <c r="J21" s="26">
        <v>0</v>
      </c>
      <c r="K21" s="48">
        <v>9</v>
      </c>
      <c r="L21" s="24">
        <f t="shared" ref="L21:L42" si="6">J21/K21</f>
        <v>0</v>
      </c>
      <c r="M21" s="26">
        <v>0</v>
      </c>
      <c r="N21" s="48">
        <v>5</v>
      </c>
      <c r="O21" s="24">
        <f t="shared" si="3"/>
        <v>0</v>
      </c>
    </row>
    <row r="22" spans="2:15" x14ac:dyDescent="0.25">
      <c r="B22" s="52"/>
      <c r="C22" s="52"/>
      <c r="D22" s="53"/>
      <c r="E22" s="61"/>
      <c r="F22" s="26" t="s">
        <v>12</v>
      </c>
      <c r="G22" s="48">
        <v>4</v>
      </c>
      <c r="H22" s="26">
        <v>10</v>
      </c>
      <c r="I22" s="24">
        <f t="shared" si="4"/>
        <v>0.4</v>
      </c>
      <c r="J22" s="26">
        <v>1</v>
      </c>
      <c r="K22" s="48">
        <v>6</v>
      </c>
      <c r="L22" s="24">
        <f t="shared" si="6"/>
        <v>0.16666666666666666</v>
      </c>
      <c r="M22" s="26">
        <v>1</v>
      </c>
      <c r="N22" s="48">
        <v>11</v>
      </c>
      <c r="O22" s="24">
        <f t="shared" si="3"/>
        <v>9.0909090909090912E-2</v>
      </c>
    </row>
    <row r="23" spans="2:15" x14ac:dyDescent="0.25">
      <c r="B23" s="52"/>
      <c r="C23" s="52"/>
      <c r="D23" s="53" t="s">
        <v>15</v>
      </c>
      <c r="E23" s="60" t="s">
        <v>9</v>
      </c>
      <c r="F23" s="26" t="s">
        <v>11</v>
      </c>
      <c r="G23" s="48">
        <v>19</v>
      </c>
      <c r="H23" s="26">
        <v>31</v>
      </c>
      <c r="I23" s="24">
        <f t="shared" si="4"/>
        <v>0.61290322580645162</v>
      </c>
      <c r="J23" s="26">
        <v>14</v>
      </c>
      <c r="K23" s="48">
        <v>44</v>
      </c>
      <c r="L23" s="24">
        <f t="shared" si="6"/>
        <v>0.31818181818181818</v>
      </c>
      <c r="M23" s="26">
        <v>9</v>
      </c>
      <c r="N23" s="48">
        <v>69</v>
      </c>
      <c r="O23" s="24">
        <f t="shared" si="3"/>
        <v>0.13043478260869565</v>
      </c>
    </row>
    <row r="24" spans="2:15" x14ac:dyDescent="0.25">
      <c r="B24" s="52"/>
      <c r="C24" s="52"/>
      <c r="D24" s="53"/>
      <c r="E24" s="61"/>
      <c r="F24" s="26" t="s">
        <v>12</v>
      </c>
      <c r="G24" s="48">
        <v>14</v>
      </c>
      <c r="H24" s="26">
        <v>45</v>
      </c>
      <c r="I24" s="24">
        <f t="shared" si="4"/>
        <v>0.31111111111111112</v>
      </c>
      <c r="J24" s="26">
        <v>20</v>
      </c>
      <c r="K24" s="48">
        <v>45</v>
      </c>
      <c r="L24" s="24">
        <f t="shared" si="6"/>
        <v>0.44444444444444442</v>
      </c>
      <c r="M24" s="26">
        <v>15</v>
      </c>
      <c r="N24" s="48">
        <v>75</v>
      </c>
      <c r="O24" s="24">
        <f t="shared" si="3"/>
        <v>0.2</v>
      </c>
    </row>
    <row r="25" spans="2:15" x14ac:dyDescent="0.25">
      <c r="B25" s="52"/>
      <c r="C25" s="52"/>
      <c r="D25" s="53"/>
      <c r="E25" s="60" t="s">
        <v>16</v>
      </c>
      <c r="F25" s="26" t="s">
        <v>11</v>
      </c>
      <c r="G25" s="48">
        <v>3</v>
      </c>
      <c r="H25" s="26">
        <v>23</v>
      </c>
      <c r="I25" s="24">
        <f t="shared" si="4"/>
        <v>0.13043478260869565</v>
      </c>
      <c r="J25" s="26">
        <v>2</v>
      </c>
      <c r="K25" s="48">
        <v>20</v>
      </c>
      <c r="L25" s="24">
        <f t="shared" si="6"/>
        <v>0.1</v>
      </c>
      <c r="M25" s="26">
        <v>0</v>
      </c>
      <c r="N25" s="48">
        <v>29</v>
      </c>
      <c r="O25" s="24">
        <f t="shared" si="3"/>
        <v>0</v>
      </c>
    </row>
    <row r="26" spans="2:15" x14ac:dyDescent="0.25">
      <c r="B26" s="52"/>
      <c r="C26" s="52"/>
      <c r="D26" s="53"/>
      <c r="E26" s="61"/>
      <c r="F26" s="26" t="s">
        <v>12</v>
      </c>
      <c r="G26" s="48">
        <v>0</v>
      </c>
      <c r="H26" s="26">
        <v>13</v>
      </c>
      <c r="I26" s="24">
        <f t="shared" si="4"/>
        <v>0</v>
      </c>
      <c r="J26" s="26">
        <v>2</v>
      </c>
      <c r="K26" s="48">
        <v>20</v>
      </c>
      <c r="L26" s="24">
        <f t="shared" si="6"/>
        <v>0.1</v>
      </c>
      <c r="M26" s="26">
        <v>0</v>
      </c>
      <c r="N26" s="48">
        <v>26</v>
      </c>
      <c r="O26" s="24">
        <f t="shared" si="3"/>
        <v>0</v>
      </c>
    </row>
    <row r="27" spans="2:15" x14ac:dyDescent="0.25">
      <c r="B27" s="52"/>
      <c r="C27" s="52" t="s">
        <v>7</v>
      </c>
      <c r="D27" s="53" t="s">
        <v>15</v>
      </c>
      <c r="E27" s="60" t="s">
        <v>9</v>
      </c>
      <c r="F27" s="26" t="s">
        <v>11</v>
      </c>
      <c r="G27" s="48">
        <v>13</v>
      </c>
      <c r="H27" s="26">
        <v>22</v>
      </c>
      <c r="I27" s="24">
        <f t="shared" si="4"/>
        <v>0.59090909090909094</v>
      </c>
      <c r="J27" s="26">
        <v>0</v>
      </c>
      <c r="K27" s="48">
        <v>10</v>
      </c>
      <c r="L27" s="24">
        <f t="shared" si="6"/>
        <v>0</v>
      </c>
      <c r="M27" s="26">
        <v>6</v>
      </c>
      <c r="N27" s="48">
        <v>17</v>
      </c>
      <c r="O27" s="24">
        <f t="shared" si="3"/>
        <v>0.35294117647058826</v>
      </c>
    </row>
    <row r="28" spans="2:15" x14ac:dyDescent="0.25">
      <c r="B28" s="52"/>
      <c r="C28" s="52"/>
      <c r="D28" s="53"/>
      <c r="E28" s="61"/>
      <c r="F28" s="26" t="s">
        <v>12</v>
      </c>
      <c r="G28" s="48">
        <v>9</v>
      </c>
      <c r="H28" s="26">
        <v>20</v>
      </c>
      <c r="I28" s="24">
        <f t="shared" si="4"/>
        <v>0.45</v>
      </c>
      <c r="J28" s="26">
        <v>0</v>
      </c>
      <c r="K28" s="48">
        <v>22</v>
      </c>
      <c r="L28" s="24">
        <f t="shared" si="6"/>
        <v>0</v>
      </c>
      <c r="M28" s="26">
        <v>19</v>
      </c>
      <c r="N28" s="48">
        <v>33</v>
      </c>
      <c r="O28" s="24">
        <f t="shared" si="3"/>
        <v>0.5757575757575758</v>
      </c>
    </row>
    <row r="29" spans="2:15" x14ac:dyDescent="0.25">
      <c r="B29" s="52">
        <v>9</v>
      </c>
      <c r="C29" s="52" t="s">
        <v>3</v>
      </c>
      <c r="D29" s="53" t="s">
        <v>50</v>
      </c>
      <c r="E29" s="60" t="s">
        <v>9</v>
      </c>
      <c r="F29" s="26" t="s">
        <v>11</v>
      </c>
      <c r="G29" s="48">
        <v>2</v>
      </c>
      <c r="H29" s="26">
        <v>7</v>
      </c>
      <c r="I29" s="24">
        <f t="shared" si="4"/>
        <v>0.2857142857142857</v>
      </c>
      <c r="J29" s="26">
        <v>3</v>
      </c>
      <c r="K29" s="48">
        <v>8</v>
      </c>
      <c r="L29" s="24">
        <f t="shared" si="6"/>
        <v>0.375</v>
      </c>
      <c r="M29" s="26">
        <v>1</v>
      </c>
      <c r="N29" s="48">
        <v>8</v>
      </c>
      <c r="O29" s="24">
        <f t="shared" si="3"/>
        <v>0.125</v>
      </c>
    </row>
    <row r="30" spans="2:15" x14ac:dyDescent="0.25">
      <c r="B30" s="52"/>
      <c r="C30" s="52"/>
      <c r="D30" s="53"/>
      <c r="E30" s="61"/>
      <c r="F30" s="26" t="s">
        <v>12</v>
      </c>
      <c r="G30" s="48">
        <v>2</v>
      </c>
      <c r="H30" s="26">
        <v>12</v>
      </c>
      <c r="I30" s="24">
        <f t="shared" si="4"/>
        <v>0.16666666666666666</v>
      </c>
      <c r="J30" s="26">
        <v>1</v>
      </c>
      <c r="K30" s="48">
        <v>4</v>
      </c>
      <c r="L30" s="24">
        <f t="shared" si="6"/>
        <v>0.25</v>
      </c>
      <c r="M30" s="26">
        <v>3</v>
      </c>
      <c r="N30" s="48">
        <v>6</v>
      </c>
      <c r="O30" s="24">
        <f t="shared" si="3"/>
        <v>0.5</v>
      </c>
    </row>
    <row r="31" spans="2:15" x14ac:dyDescent="0.25">
      <c r="B31" s="52"/>
      <c r="C31" s="52" t="s">
        <v>6</v>
      </c>
      <c r="D31" s="53" t="s">
        <v>15</v>
      </c>
      <c r="E31" s="60" t="s">
        <v>9</v>
      </c>
      <c r="F31" s="26" t="s">
        <v>11</v>
      </c>
      <c r="G31" s="48">
        <v>5</v>
      </c>
      <c r="H31" s="26">
        <v>9</v>
      </c>
      <c r="I31" s="24">
        <f t="shared" si="4"/>
        <v>0.55555555555555558</v>
      </c>
      <c r="J31" s="26">
        <v>23</v>
      </c>
      <c r="K31" s="48">
        <v>43</v>
      </c>
      <c r="L31" s="24">
        <f t="shared" si="6"/>
        <v>0.53488372093023251</v>
      </c>
      <c r="M31" s="26">
        <v>20</v>
      </c>
      <c r="N31" s="48">
        <v>77</v>
      </c>
      <c r="O31" s="24">
        <f t="shared" si="3"/>
        <v>0.25974025974025972</v>
      </c>
    </row>
    <row r="32" spans="2:15" x14ac:dyDescent="0.25">
      <c r="B32" s="52"/>
      <c r="C32" s="52"/>
      <c r="D32" s="53"/>
      <c r="E32" s="61"/>
      <c r="F32" s="26" t="s">
        <v>12</v>
      </c>
      <c r="G32" s="48">
        <v>10</v>
      </c>
      <c r="H32" s="26">
        <v>11</v>
      </c>
      <c r="I32" s="24">
        <f t="shared" si="4"/>
        <v>0.90909090909090906</v>
      </c>
      <c r="J32" s="26">
        <v>28</v>
      </c>
      <c r="K32" s="48">
        <v>56</v>
      </c>
      <c r="L32" s="24">
        <f t="shared" si="6"/>
        <v>0.5</v>
      </c>
      <c r="M32" s="26">
        <v>20</v>
      </c>
      <c r="N32" s="48">
        <v>76</v>
      </c>
      <c r="O32" s="24">
        <f t="shared" si="3"/>
        <v>0.26315789473684209</v>
      </c>
    </row>
    <row r="33" spans="2:15" x14ac:dyDescent="0.25">
      <c r="B33" s="52"/>
      <c r="C33" s="52"/>
      <c r="D33" s="53"/>
      <c r="E33" s="60" t="s">
        <v>16</v>
      </c>
      <c r="F33" s="26" t="s">
        <v>11</v>
      </c>
      <c r="G33" s="48">
        <v>0</v>
      </c>
      <c r="H33" s="26">
        <v>15</v>
      </c>
      <c r="I33" s="24">
        <f t="shared" si="4"/>
        <v>0</v>
      </c>
      <c r="J33" s="26">
        <v>2</v>
      </c>
      <c r="K33" s="48">
        <v>21</v>
      </c>
      <c r="L33" s="24">
        <f t="shared" si="6"/>
        <v>9.5238095238095233E-2</v>
      </c>
      <c r="M33" s="26">
        <v>0</v>
      </c>
      <c r="N33" s="48">
        <v>18</v>
      </c>
      <c r="O33" s="24">
        <f t="shared" si="3"/>
        <v>0</v>
      </c>
    </row>
    <row r="34" spans="2:15" x14ac:dyDescent="0.25">
      <c r="B34" s="52"/>
      <c r="C34" s="52"/>
      <c r="D34" s="53"/>
      <c r="E34" s="61"/>
      <c r="F34" s="26" t="s">
        <v>12</v>
      </c>
      <c r="G34" s="48">
        <v>1</v>
      </c>
      <c r="H34" s="26">
        <v>25</v>
      </c>
      <c r="I34" s="24">
        <f t="shared" si="4"/>
        <v>0.04</v>
      </c>
      <c r="J34" s="26">
        <v>2</v>
      </c>
      <c r="K34" s="48">
        <v>15</v>
      </c>
      <c r="L34" s="24">
        <f t="shared" si="6"/>
        <v>0.13333333333333333</v>
      </c>
      <c r="M34" s="26">
        <v>0</v>
      </c>
      <c r="N34" s="48">
        <v>19</v>
      </c>
      <c r="O34" s="24">
        <f t="shared" si="3"/>
        <v>0</v>
      </c>
    </row>
    <row r="35" spans="2:15" x14ac:dyDescent="0.25">
      <c r="B35" s="52"/>
      <c r="C35" s="52" t="s">
        <v>7</v>
      </c>
      <c r="D35" s="53" t="s">
        <v>15</v>
      </c>
      <c r="E35" s="60" t="s">
        <v>9</v>
      </c>
      <c r="F35" s="26" t="s">
        <v>11</v>
      </c>
      <c r="G35" s="26" t="s">
        <v>41</v>
      </c>
      <c r="H35" s="26" t="s">
        <v>41</v>
      </c>
      <c r="I35" s="26" t="s">
        <v>41</v>
      </c>
      <c r="J35" s="26">
        <v>3</v>
      </c>
      <c r="K35" s="48">
        <v>9</v>
      </c>
      <c r="L35" s="24">
        <f t="shared" si="6"/>
        <v>0.33333333333333331</v>
      </c>
      <c r="M35" s="26">
        <v>7</v>
      </c>
      <c r="N35" s="48">
        <v>10</v>
      </c>
      <c r="O35" s="24">
        <f t="shared" si="3"/>
        <v>0.7</v>
      </c>
    </row>
    <row r="36" spans="2:15" x14ac:dyDescent="0.25">
      <c r="B36" s="52"/>
      <c r="C36" s="52"/>
      <c r="D36" s="53"/>
      <c r="E36" s="61"/>
      <c r="F36" s="26" t="s">
        <v>12</v>
      </c>
      <c r="G36" s="26" t="s">
        <v>41</v>
      </c>
      <c r="H36" s="26" t="s">
        <v>41</v>
      </c>
      <c r="I36" s="26" t="s">
        <v>41</v>
      </c>
      <c r="J36" s="26">
        <v>6</v>
      </c>
      <c r="K36" s="48">
        <v>13</v>
      </c>
      <c r="L36" s="24">
        <f t="shared" si="6"/>
        <v>0.46153846153846156</v>
      </c>
      <c r="M36" s="26">
        <v>10</v>
      </c>
      <c r="N36" s="48">
        <v>21</v>
      </c>
      <c r="O36" s="24">
        <f t="shared" si="3"/>
        <v>0.47619047619047616</v>
      </c>
    </row>
    <row r="37" spans="2:15" x14ac:dyDescent="0.25">
      <c r="B37" s="52">
        <v>10</v>
      </c>
      <c r="C37" s="52" t="s">
        <v>3</v>
      </c>
      <c r="D37" s="53" t="s">
        <v>50</v>
      </c>
      <c r="E37" s="60" t="s">
        <v>9</v>
      </c>
      <c r="F37" s="26" t="s">
        <v>11</v>
      </c>
      <c r="G37" s="48">
        <v>5</v>
      </c>
      <c r="H37" s="26">
        <v>12</v>
      </c>
      <c r="I37" s="24">
        <f>G37/H37</f>
        <v>0.41666666666666669</v>
      </c>
      <c r="J37" s="26">
        <v>7</v>
      </c>
      <c r="K37" s="48">
        <v>9</v>
      </c>
      <c r="L37" s="24">
        <f t="shared" si="6"/>
        <v>0.77777777777777779</v>
      </c>
      <c r="M37" s="26">
        <v>1</v>
      </c>
      <c r="N37" s="48">
        <v>4</v>
      </c>
      <c r="O37" s="24">
        <f t="shared" si="3"/>
        <v>0.25</v>
      </c>
    </row>
    <row r="38" spans="2:15" x14ac:dyDescent="0.25">
      <c r="B38" s="52"/>
      <c r="C38" s="52"/>
      <c r="D38" s="53"/>
      <c r="E38" s="61"/>
      <c r="F38" s="26" t="s">
        <v>12</v>
      </c>
      <c r="G38" s="48">
        <v>7</v>
      </c>
      <c r="H38" s="26">
        <v>15</v>
      </c>
      <c r="I38" s="24">
        <f>G38/H38</f>
        <v>0.46666666666666667</v>
      </c>
      <c r="J38" s="26">
        <v>7</v>
      </c>
      <c r="K38" s="48">
        <v>12</v>
      </c>
      <c r="L38" s="24">
        <f t="shared" si="6"/>
        <v>0.58333333333333337</v>
      </c>
      <c r="M38" s="26">
        <v>2</v>
      </c>
      <c r="N38" s="48">
        <v>7</v>
      </c>
      <c r="O38" s="24">
        <f t="shared" si="3"/>
        <v>0.2857142857142857</v>
      </c>
    </row>
    <row r="39" spans="2:15" x14ac:dyDescent="0.25">
      <c r="B39" s="52"/>
      <c r="C39" s="52" t="s">
        <v>6</v>
      </c>
      <c r="D39" s="53" t="s">
        <v>15</v>
      </c>
      <c r="E39" s="60" t="s">
        <v>9</v>
      </c>
      <c r="F39" s="26" t="s">
        <v>11</v>
      </c>
      <c r="G39" s="48">
        <v>4</v>
      </c>
      <c r="H39" s="26">
        <v>5</v>
      </c>
      <c r="I39" s="24">
        <f>G39/H39</f>
        <v>0.8</v>
      </c>
      <c r="J39" s="26">
        <v>9</v>
      </c>
      <c r="K39" s="48">
        <v>35</v>
      </c>
      <c r="L39" s="24">
        <f t="shared" si="6"/>
        <v>0.25714285714285712</v>
      </c>
      <c r="M39" s="26">
        <v>11</v>
      </c>
      <c r="N39" s="48">
        <v>85</v>
      </c>
      <c r="O39" s="24">
        <f t="shared" si="3"/>
        <v>0.12941176470588237</v>
      </c>
    </row>
    <row r="40" spans="2:15" x14ac:dyDescent="0.25">
      <c r="B40" s="52"/>
      <c r="C40" s="52"/>
      <c r="D40" s="53"/>
      <c r="E40" s="61"/>
      <c r="F40" s="26" t="s">
        <v>12</v>
      </c>
      <c r="G40" s="48">
        <v>5</v>
      </c>
      <c r="H40" s="26">
        <v>9</v>
      </c>
      <c r="I40" s="24">
        <f>G40/H40</f>
        <v>0.55555555555555558</v>
      </c>
      <c r="J40" s="26">
        <v>26</v>
      </c>
      <c r="K40" s="48">
        <v>43</v>
      </c>
      <c r="L40" s="24">
        <f t="shared" si="6"/>
        <v>0.60465116279069764</v>
      </c>
      <c r="M40" s="26">
        <v>7</v>
      </c>
      <c r="N40" s="48">
        <v>98</v>
      </c>
      <c r="O40" s="24">
        <f t="shared" si="3"/>
        <v>7.1428571428571425E-2</v>
      </c>
    </row>
    <row r="41" spans="2:15" x14ac:dyDescent="0.25">
      <c r="B41" s="52"/>
      <c r="C41" s="52"/>
      <c r="D41" s="53"/>
      <c r="E41" s="60" t="s">
        <v>16</v>
      </c>
      <c r="F41" s="26" t="s">
        <v>11</v>
      </c>
      <c r="G41" s="26" t="s">
        <v>41</v>
      </c>
      <c r="H41" s="26" t="s">
        <v>41</v>
      </c>
      <c r="I41" s="26" t="s">
        <v>41</v>
      </c>
      <c r="J41" s="26">
        <v>5</v>
      </c>
      <c r="K41" s="48">
        <v>22</v>
      </c>
      <c r="L41" s="24">
        <f t="shared" si="6"/>
        <v>0.22727272727272727</v>
      </c>
      <c r="M41" s="26">
        <v>0</v>
      </c>
      <c r="N41" s="48">
        <v>25</v>
      </c>
      <c r="O41" s="24">
        <f t="shared" si="3"/>
        <v>0</v>
      </c>
    </row>
    <row r="42" spans="2:15" x14ac:dyDescent="0.25">
      <c r="B42" s="52"/>
      <c r="C42" s="52"/>
      <c r="D42" s="53"/>
      <c r="E42" s="61"/>
      <c r="F42" s="26" t="s">
        <v>12</v>
      </c>
      <c r="G42" s="48">
        <v>1</v>
      </c>
      <c r="H42" s="26">
        <v>1</v>
      </c>
      <c r="I42" s="24">
        <f>G42/H42</f>
        <v>1</v>
      </c>
      <c r="J42" s="26">
        <v>7</v>
      </c>
      <c r="K42" s="48">
        <v>29</v>
      </c>
      <c r="L42" s="24">
        <f t="shared" si="6"/>
        <v>0.2413793103448276</v>
      </c>
      <c r="M42" s="26">
        <v>0</v>
      </c>
      <c r="N42" s="48">
        <v>16</v>
      </c>
      <c r="O42" s="24">
        <f t="shared" si="3"/>
        <v>0</v>
      </c>
    </row>
    <row r="43" spans="2:15" x14ac:dyDescent="0.25">
      <c r="B43" s="52"/>
      <c r="C43" s="52" t="s">
        <v>7</v>
      </c>
      <c r="D43" s="53" t="s">
        <v>15</v>
      </c>
      <c r="E43" s="60" t="s">
        <v>9</v>
      </c>
      <c r="F43" s="26" t="s">
        <v>11</v>
      </c>
      <c r="G43" s="26" t="s">
        <v>41</v>
      </c>
      <c r="H43" s="26" t="s">
        <v>41</v>
      </c>
      <c r="I43" s="26" t="s">
        <v>41</v>
      </c>
      <c r="J43" s="26" t="s">
        <v>41</v>
      </c>
      <c r="K43" s="26" t="s">
        <v>41</v>
      </c>
      <c r="L43" s="26" t="s">
        <v>41</v>
      </c>
      <c r="M43" s="26">
        <v>5</v>
      </c>
      <c r="N43" s="48">
        <v>6</v>
      </c>
      <c r="O43" s="24">
        <f t="shared" si="3"/>
        <v>0.83333333333333337</v>
      </c>
    </row>
    <row r="44" spans="2:15" x14ac:dyDescent="0.25">
      <c r="B44" s="52"/>
      <c r="C44" s="52"/>
      <c r="D44" s="53"/>
      <c r="E44" s="61"/>
      <c r="F44" s="26" t="s">
        <v>12</v>
      </c>
      <c r="G44" s="26" t="s">
        <v>41</v>
      </c>
      <c r="H44" s="26" t="s">
        <v>41</v>
      </c>
      <c r="I44" s="26" t="s">
        <v>41</v>
      </c>
      <c r="J44" s="26" t="s">
        <v>41</v>
      </c>
      <c r="K44" s="26" t="s">
        <v>41</v>
      </c>
      <c r="L44" s="26" t="s">
        <v>41</v>
      </c>
      <c r="M44" s="26">
        <v>1</v>
      </c>
      <c r="N44" s="48">
        <v>7</v>
      </c>
      <c r="O44" s="24">
        <f t="shared" si="3"/>
        <v>0.14285714285714285</v>
      </c>
    </row>
    <row r="45" spans="2:15" x14ac:dyDescent="0.25">
      <c r="B45" s="52">
        <v>11</v>
      </c>
      <c r="C45" s="52" t="s">
        <v>6</v>
      </c>
      <c r="D45" s="53" t="s">
        <v>15</v>
      </c>
      <c r="E45" s="60" t="s">
        <v>9</v>
      </c>
      <c r="F45" s="26" t="s">
        <v>11</v>
      </c>
      <c r="G45" s="48">
        <v>7</v>
      </c>
      <c r="H45" s="26">
        <v>9</v>
      </c>
      <c r="I45" s="24">
        <f>G45/H45</f>
        <v>0.77777777777777779</v>
      </c>
      <c r="J45" s="26">
        <v>8</v>
      </c>
      <c r="K45" s="48">
        <v>21</v>
      </c>
      <c r="L45" s="24">
        <f>J45/K45</f>
        <v>0.38095238095238093</v>
      </c>
      <c r="M45" s="26">
        <v>4</v>
      </c>
      <c r="N45" s="48">
        <v>101</v>
      </c>
      <c r="O45" s="24">
        <f t="shared" ref="O45:O56" si="7">M45/N45</f>
        <v>3.9603960396039604E-2</v>
      </c>
    </row>
    <row r="46" spans="2:15" x14ac:dyDescent="0.25">
      <c r="B46" s="52"/>
      <c r="C46" s="52"/>
      <c r="D46" s="53"/>
      <c r="E46" s="61"/>
      <c r="F46" s="26" t="s">
        <v>12</v>
      </c>
      <c r="G46" s="48">
        <v>18</v>
      </c>
      <c r="H46" s="26">
        <v>22</v>
      </c>
      <c r="I46" s="24">
        <f>G46/H46</f>
        <v>0.81818181818181823</v>
      </c>
      <c r="J46" s="26">
        <v>17</v>
      </c>
      <c r="K46" s="48">
        <v>28</v>
      </c>
      <c r="L46" s="24">
        <f>J46/K46</f>
        <v>0.6071428571428571</v>
      </c>
      <c r="M46" s="26">
        <v>8</v>
      </c>
      <c r="N46" s="48">
        <v>105</v>
      </c>
      <c r="O46" s="24">
        <f t="shared" si="7"/>
        <v>7.6190476190476197E-2</v>
      </c>
    </row>
    <row r="47" spans="2:15" x14ac:dyDescent="0.25">
      <c r="B47" s="52"/>
      <c r="C47" s="52"/>
      <c r="D47" s="53"/>
      <c r="E47" s="60" t="s">
        <v>16</v>
      </c>
      <c r="F47" s="26" t="s">
        <v>11</v>
      </c>
      <c r="G47" s="26" t="s">
        <v>41</v>
      </c>
      <c r="H47" s="26" t="s">
        <v>41</v>
      </c>
      <c r="I47" s="26" t="s">
        <v>41</v>
      </c>
      <c r="J47" s="26">
        <v>4</v>
      </c>
      <c r="K47" s="48">
        <v>14</v>
      </c>
      <c r="L47" s="24">
        <f>J47/K47</f>
        <v>0.2857142857142857</v>
      </c>
      <c r="M47" s="26">
        <v>0</v>
      </c>
      <c r="N47" s="48">
        <v>17</v>
      </c>
      <c r="O47" s="24">
        <f t="shared" si="7"/>
        <v>0</v>
      </c>
    </row>
    <row r="48" spans="2:15" x14ac:dyDescent="0.25">
      <c r="B48" s="52"/>
      <c r="C48" s="52"/>
      <c r="D48" s="53"/>
      <c r="E48" s="61"/>
      <c r="F48" s="26" t="s">
        <v>12</v>
      </c>
      <c r="G48" s="26" t="s">
        <v>41</v>
      </c>
      <c r="H48" s="26" t="s">
        <v>41</v>
      </c>
      <c r="I48" s="26" t="s">
        <v>41</v>
      </c>
      <c r="J48" s="26">
        <v>3</v>
      </c>
      <c r="K48" s="48">
        <v>17</v>
      </c>
      <c r="L48" s="24">
        <f>J48/K48</f>
        <v>0.17647058823529413</v>
      </c>
      <c r="M48" s="26">
        <v>1</v>
      </c>
      <c r="N48" s="48">
        <v>15</v>
      </c>
      <c r="O48" s="24">
        <f t="shared" si="7"/>
        <v>6.6666666666666666E-2</v>
      </c>
    </row>
    <row r="49" spans="2:15" x14ac:dyDescent="0.25">
      <c r="B49" s="52">
        <v>12</v>
      </c>
      <c r="C49" s="52" t="s">
        <v>6</v>
      </c>
      <c r="D49" s="53" t="s">
        <v>15</v>
      </c>
      <c r="E49" s="60" t="s">
        <v>9</v>
      </c>
      <c r="F49" s="26" t="s">
        <v>11</v>
      </c>
      <c r="G49" s="48">
        <v>7</v>
      </c>
      <c r="H49" s="26">
        <v>7</v>
      </c>
      <c r="I49" s="24">
        <f>G49/H49</f>
        <v>1</v>
      </c>
      <c r="J49" s="26">
        <v>5</v>
      </c>
      <c r="K49" s="48">
        <v>9</v>
      </c>
      <c r="L49" s="24">
        <f>J49/K49</f>
        <v>0.55555555555555558</v>
      </c>
      <c r="M49" s="26">
        <v>17</v>
      </c>
      <c r="N49" s="48">
        <v>64</v>
      </c>
      <c r="O49" s="24">
        <f t="shared" si="7"/>
        <v>0.265625</v>
      </c>
    </row>
    <row r="50" spans="2:15" x14ac:dyDescent="0.25">
      <c r="B50" s="52"/>
      <c r="C50" s="52"/>
      <c r="D50" s="53"/>
      <c r="E50" s="61"/>
      <c r="F50" s="26" t="s">
        <v>12</v>
      </c>
      <c r="G50" s="48">
        <v>27</v>
      </c>
      <c r="H50" s="26">
        <v>29</v>
      </c>
      <c r="I50" s="24">
        <f>G50/H50</f>
        <v>0.93103448275862066</v>
      </c>
      <c r="J50" s="26">
        <v>7</v>
      </c>
      <c r="K50" s="48">
        <v>15</v>
      </c>
      <c r="L50" s="24">
        <f t="shared" ref="L50:L56" si="8">J50/K50</f>
        <v>0.46666666666666667</v>
      </c>
      <c r="M50" s="26">
        <v>18</v>
      </c>
      <c r="N50" s="48">
        <v>57</v>
      </c>
      <c r="O50" s="24">
        <f t="shared" si="7"/>
        <v>0.31578947368421051</v>
      </c>
    </row>
    <row r="51" spans="2:15" x14ac:dyDescent="0.25">
      <c r="B51" s="52"/>
      <c r="C51" s="52"/>
      <c r="D51" s="53"/>
      <c r="E51" s="60" t="s">
        <v>16</v>
      </c>
      <c r="F51" s="26" t="s">
        <v>11</v>
      </c>
      <c r="G51" s="26" t="s">
        <v>41</v>
      </c>
      <c r="H51" s="26" t="s">
        <v>41</v>
      </c>
      <c r="I51" s="26" t="s">
        <v>41</v>
      </c>
      <c r="J51" s="26">
        <v>0</v>
      </c>
      <c r="K51" s="48">
        <v>13</v>
      </c>
      <c r="L51" s="24">
        <f t="shared" si="8"/>
        <v>0</v>
      </c>
      <c r="M51" s="26">
        <v>0</v>
      </c>
      <c r="N51" s="48">
        <v>9</v>
      </c>
      <c r="O51" s="24">
        <f t="shared" si="7"/>
        <v>0</v>
      </c>
    </row>
    <row r="52" spans="2:15" x14ac:dyDescent="0.25">
      <c r="B52" s="52"/>
      <c r="C52" s="52"/>
      <c r="D52" s="53"/>
      <c r="E52" s="61"/>
      <c r="F52" s="26" t="s">
        <v>12</v>
      </c>
      <c r="G52" s="26" t="s">
        <v>41</v>
      </c>
      <c r="H52" s="26" t="s">
        <v>41</v>
      </c>
      <c r="I52" s="26" t="s">
        <v>41</v>
      </c>
      <c r="J52" s="26">
        <v>0</v>
      </c>
      <c r="K52" s="48">
        <v>11</v>
      </c>
      <c r="L52" s="24">
        <f t="shared" si="8"/>
        <v>0</v>
      </c>
      <c r="M52" s="26">
        <v>0</v>
      </c>
      <c r="N52" s="48">
        <v>13</v>
      </c>
      <c r="O52" s="24">
        <f t="shared" si="7"/>
        <v>0</v>
      </c>
    </row>
    <row r="53" spans="2:15" x14ac:dyDescent="0.25">
      <c r="B53" s="52">
        <v>13</v>
      </c>
      <c r="C53" s="52" t="s">
        <v>6</v>
      </c>
      <c r="D53" s="53" t="s">
        <v>15</v>
      </c>
      <c r="E53" s="60" t="s">
        <v>9</v>
      </c>
      <c r="F53" s="26" t="s">
        <v>11</v>
      </c>
      <c r="G53" s="26" t="s">
        <v>41</v>
      </c>
      <c r="H53" s="26" t="s">
        <v>41</v>
      </c>
      <c r="I53" s="26" t="s">
        <v>41</v>
      </c>
      <c r="J53" s="26" t="s">
        <v>41</v>
      </c>
      <c r="K53" s="26" t="s">
        <v>41</v>
      </c>
      <c r="L53" s="24" t="s">
        <v>41</v>
      </c>
      <c r="M53" s="26">
        <v>20</v>
      </c>
      <c r="N53" s="48">
        <v>20</v>
      </c>
      <c r="O53" s="24">
        <f t="shared" si="7"/>
        <v>1</v>
      </c>
    </row>
    <row r="54" spans="2:15" x14ac:dyDescent="0.25">
      <c r="B54" s="52"/>
      <c r="C54" s="52"/>
      <c r="D54" s="53"/>
      <c r="E54" s="61"/>
      <c r="F54" s="26" t="s">
        <v>12</v>
      </c>
      <c r="G54" s="26" t="s">
        <v>41</v>
      </c>
      <c r="H54" s="26" t="s">
        <v>41</v>
      </c>
      <c r="I54" s="26" t="s">
        <v>41</v>
      </c>
      <c r="J54" s="26" t="s">
        <v>41</v>
      </c>
      <c r="K54" s="26" t="s">
        <v>41</v>
      </c>
      <c r="L54" s="24" t="s">
        <v>41</v>
      </c>
      <c r="M54" s="26">
        <v>24</v>
      </c>
      <c r="N54" s="48">
        <v>25</v>
      </c>
      <c r="O54" s="24">
        <f t="shared" si="7"/>
        <v>0.96</v>
      </c>
    </row>
    <row r="55" spans="2:15" x14ac:dyDescent="0.25">
      <c r="B55" s="52"/>
      <c r="C55" s="52"/>
      <c r="D55" s="53"/>
      <c r="E55" s="60" t="s">
        <v>16</v>
      </c>
      <c r="F55" s="26" t="s">
        <v>11</v>
      </c>
      <c r="G55" s="26" t="s">
        <v>41</v>
      </c>
      <c r="H55" s="26" t="s">
        <v>41</v>
      </c>
      <c r="I55" s="26" t="s">
        <v>41</v>
      </c>
      <c r="J55" s="26">
        <v>13</v>
      </c>
      <c r="K55" s="48">
        <v>13</v>
      </c>
      <c r="L55" s="24">
        <f t="shared" si="8"/>
        <v>1</v>
      </c>
      <c r="M55" s="26">
        <v>13</v>
      </c>
      <c r="N55" s="48">
        <v>13</v>
      </c>
      <c r="O55" s="24">
        <f t="shared" si="7"/>
        <v>1</v>
      </c>
    </row>
    <row r="56" spans="2:15" x14ac:dyDescent="0.25">
      <c r="B56" s="52"/>
      <c r="C56" s="52"/>
      <c r="D56" s="53"/>
      <c r="E56" s="61"/>
      <c r="F56" s="26" t="s">
        <v>12</v>
      </c>
      <c r="G56" s="26" t="s">
        <v>41</v>
      </c>
      <c r="H56" s="26" t="s">
        <v>41</v>
      </c>
      <c r="I56" s="26" t="s">
        <v>41</v>
      </c>
      <c r="J56" s="26">
        <v>7</v>
      </c>
      <c r="K56" s="48">
        <v>8</v>
      </c>
      <c r="L56" s="24">
        <f t="shared" si="8"/>
        <v>0.875</v>
      </c>
      <c r="M56" s="26">
        <v>11</v>
      </c>
      <c r="N56" s="48">
        <v>11</v>
      </c>
      <c r="O56" s="24">
        <f t="shared" si="7"/>
        <v>1</v>
      </c>
    </row>
  </sheetData>
  <mergeCells count="72">
    <mergeCell ref="E49:E50"/>
    <mergeCell ref="E51:E52"/>
    <mergeCell ref="E53:E54"/>
    <mergeCell ref="E55:E56"/>
    <mergeCell ref="E37:E38"/>
    <mergeCell ref="E39:E40"/>
    <mergeCell ref="E41:E42"/>
    <mergeCell ref="E43:E44"/>
    <mergeCell ref="E45:E46"/>
    <mergeCell ref="E47:E48"/>
    <mergeCell ref="E35:E36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B53:B56"/>
    <mergeCell ref="C53:C56"/>
    <mergeCell ref="D53:D56"/>
    <mergeCell ref="G2:I2"/>
    <mergeCell ref="J2:L2"/>
    <mergeCell ref="B45:B48"/>
    <mergeCell ref="C45:C48"/>
    <mergeCell ref="D45:D48"/>
    <mergeCell ref="B49:B52"/>
    <mergeCell ref="C49:C52"/>
    <mergeCell ref="D49:D52"/>
    <mergeCell ref="B37:B44"/>
    <mergeCell ref="C37:C38"/>
    <mergeCell ref="D37:D38"/>
    <mergeCell ref="C39:C42"/>
    <mergeCell ref="D39:D42"/>
    <mergeCell ref="M2:O2"/>
    <mergeCell ref="E4:E5"/>
    <mergeCell ref="E6:E7"/>
    <mergeCell ref="E9:E10"/>
    <mergeCell ref="E11:E12"/>
    <mergeCell ref="C43:C44"/>
    <mergeCell ref="D43:D44"/>
    <mergeCell ref="B29:B36"/>
    <mergeCell ref="C29:C30"/>
    <mergeCell ref="D29:D30"/>
    <mergeCell ref="C31:C34"/>
    <mergeCell ref="D31:D34"/>
    <mergeCell ref="C35:C36"/>
    <mergeCell ref="D35:D36"/>
    <mergeCell ref="B17:B28"/>
    <mergeCell ref="C17:C18"/>
    <mergeCell ref="D17:D18"/>
    <mergeCell ref="C19:C20"/>
    <mergeCell ref="D19:D20"/>
    <mergeCell ref="C21:C26"/>
    <mergeCell ref="D21:D22"/>
    <mergeCell ref="D23:D26"/>
    <mergeCell ref="C27:C28"/>
    <mergeCell ref="D27:D28"/>
    <mergeCell ref="B4:B16"/>
    <mergeCell ref="C4:C5"/>
    <mergeCell ref="D4:D5"/>
    <mergeCell ref="C6:C8"/>
    <mergeCell ref="D6:D7"/>
    <mergeCell ref="C9:C14"/>
    <mergeCell ref="D9:D10"/>
    <mergeCell ref="D11:D14"/>
    <mergeCell ref="C15:C16"/>
    <mergeCell ref="D15:D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C994-9D7D-45E6-9178-2F6C226985BE}">
  <dimension ref="A1:AF129"/>
  <sheetViews>
    <sheetView topLeftCell="K1" zoomScale="85" zoomScaleNormal="85" workbookViewId="0">
      <selection activeCell="AA1" sqref="AA1:AF1048576"/>
    </sheetView>
  </sheetViews>
  <sheetFormatPr defaultColWidth="8.85546875" defaultRowHeight="15" x14ac:dyDescent="0.25"/>
  <cols>
    <col min="1" max="1" width="13.5703125" style="1" customWidth="1"/>
    <col min="2" max="2" width="8.85546875" style="1"/>
    <col min="3" max="3" width="24.85546875" style="2" customWidth="1"/>
    <col min="4" max="11" width="8.85546875" style="1"/>
    <col min="12" max="12" width="13.5703125" style="1" customWidth="1"/>
    <col min="13" max="13" width="8.85546875" style="1"/>
    <col min="14" max="14" width="24.85546875" style="2" customWidth="1"/>
    <col min="15" max="22" width="8.85546875" style="1"/>
    <col min="23" max="23" width="13.5703125" style="1" customWidth="1"/>
    <col min="24" max="24" width="8.85546875" style="1"/>
    <col min="25" max="25" width="24.85546875" style="2" customWidth="1"/>
    <col min="26" max="16384" width="8.85546875" style="1"/>
  </cols>
  <sheetData>
    <row r="1" spans="1:32" ht="30" x14ac:dyDescent="0.25">
      <c r="A1" s="5" t="s">
        <v>0</v>
      </c>
      <c r="L1" s="5" t="s">
        <v>25</v>
      </c>
      <c r="W1" s="5" t="s">
        <v>26</v>
      </c>
    </row>
    <row r="2" spans="1:32" x14ac:dyDescent="0.25">
      <c r="B2" s="11" t="s">
        <v>17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M2" s="11" t="s">
        <v>17</v>
      </c>
      <c r="N2" s="12" t="s">
        <v>1</v>
      </c>
      <c r="O2" s="13" t="s">
        <v>2</v>
      </c>
      <c r="P2" s="13" t="s">
        <v>3</v>
      </c>
      <c r="Q2" s="13" t="s">
        <v>4</v>
      </c>
      <c r="R2" s="13" t="s">
        <v>5</v>
      </c>
      <c r="S2" s="13" t="s">
        <v>6</v>
      </c>
      <c r="T2" s="13" t="s">
        <v>7</v>
      </c>
      <c r="U2" s="13" t="s">
        <v>8</v>
      </c>
      <c r="X2" s="11" t="s">
        <v>17</v>
      </c>
      <c r="Y2" s="12" t="s">
        <v>1</v>
      </c>
      <c r="Z2" s="13" t="s">
        <v>2</v>
      </c>
      <c r="AA2" s="13" t="s">
        <v>3</v>
      </c>
      <c r="AB2" s="13" t="s">
        <v>4</v>
      </c>
      <c r="AC2" s="13" t="s">
        <v>5</v>
      </c>
      <c r="AD2" s="13" t="s">
        <v>6</v>
      </c>
      <c r="AE2" s="13" t="s">
        <v>7</v>
      </c>
      <c r="AF2" s="13" t="s">
        <v>8</v>
      </c>
    </row>
    <row r="3" spans="1:32" x14ac:dyDescent="0.25">
      <c r="B3" s="52" t="s">
        <v>9</v>
      </c>
      <c r="C3" s="53" t="s">
        <v>10</v>
      </c>
      <c r="D3" s="13" t="s">
        <v>11</v>
      </c>
      <c r="E3" s="13">
        <v>49</v>
      </c>
      <c r="F3" s="13">
        <v>116</v>
      </c>
      <c r="G3" s="13">
        <v>106</v>
      </c>
      <c r="H3" s="13">
        <v>118</v>
      </c>
      <c r="I3" s="13">
        <v>75</v>
      </c>
      <c r="J3" s="13">
        <v>63</v>
      </c>
      <c r="M3" s="52" t="s">
        <v>9</v>
      </c>
      <c r="N3" s="53" t="s">
        <v>10</v>
      </c>
      <c r="O3" s="13" t="s">
        <v>11</v>
      </c>
      <c r="P3" s="13">
        <v>11</v>
      </c>
      <c r="Q3" s="13">
        <v>9</v>
      </c>
      <c r="R3" s="13">
        <v>24</v>
      </c>
      <c r="S3" s="13">
        <v>14</v>
      </c>
      <c r="T3" s="13">
        <v>22</v>
      </c>
      <c r="U3" s="13">
        <v>5</v>
      </c>
      <c r="X3" s="52" t="s">
        <v>9</v>
      </c>
      <c r="Y3" s="53" t="s">
        <v>10</v>
      </c>
      <c r="Z3" s="13" t="s">
        <v>11</v>
      </c>
      <c r="AA3" s="14">
        <v>0.22448979591836735</v>
      </c>
      <c r="AB3" s="14">
        <v>7.7586206896551727E-2</v>
      </c>
      <c r="AC3" s="14">
        <v>0.22641509433962265</v>
      </c>
      <c r="AD3" s="14">
        <v>0.11864406779661017</v>
      </c>
      <c r="AE3" s="14">
        <v>0.29333333333333333</v>
      </c>
      <c r="AF3" s="14">
        <v>7.9365079365079361E-2</v>
      </c>
    </row>
    <row r="4" spans="1:32" x14ac:dyDescent="0.25">
      <c r="B4" s="52"/>
      <c r="C4" s="53"/>
      <c r="D4" s="13" t="s">
        <v>12</v>
      </c>
      <c r="E4" s="13">
        <v>64</v>
      </c>
      <c r="F4" s="13">
        <v>114</v>
      </c>
      <c r="G4" s="13">
        <v>99</v>
      </c>
      <c r="H4" s="13">
        <v>118</v>
      </c>
      <c r="I4" s="13">
        <v>74</v>
      </c>
      <c r="J4" s="13">
        <v>49</v>
      </c>
      <c r="M4" s="52"/>
      <c r="N4" s="53"/>
      <c r="O4" s="13" t="s">
        <v>12</v>
      </c>
      <c r="P4" s="13">
        <v>14</v>
      </c>
      <c r="Q4" s="13">
        <v>27</v>
      </c>
      <c r="R4" s="13">
        <v>23</v>
      </c>
      <c r="S4" s="13">
        <v>13</v>
      </c>
      <c r="T4" s="13">
        <v>25</v>
      </c>
      <c r="U4" s="13">
        <v>4</v>
      </c>
      <c r="X4" s="52"/>
      <c r="Y4" s="53"/>
      <c r="Z4" s="13" t="s">
        <v>12</v>
      </c>
      <c r="AA4" s="14">
        <v>0.21875</v>
      </c>
      <c r="AB4" s="14">
        <v>0.23684210526315788</v>
      </c>
      <c r="AC4" s="14">
        <v>0.23232323232323232</v>
      </c>
      <c r="AD4" s="14">
        <v>0.11016949152542373</v>
      </c>
      <c r="AE4" s="14">
        <v>0.33783783783783783</v>
      </c>
      <c r="AF4" s="14">
        <v>8.1632653061224483E-2</v>
      </c>
    </row>
    <row r="5" spans="1:32" x14ac:dyDescent="0.25">
      <c r="B5" s="52"/>
      <c r="C5" s="53" t="s">
        <v>13</v>
      </c>
      <c r="D5" s="13" t="s">
        <v>11</v>
      </c>
      <c r="E5" s="13">
        <v>13</v>
      </c>
      <c r="F5" s="13"/>
      <c r="G5" s="13"/>
      <c r="H5" s="13">
        <v>7</v>
      </c>
      <c r="I5" s="13"/>
      <c r="J5" s="13"/>
      <c r="M5" s="52"/>
      <c r="N5" s="53" t="s">
        <v>13</v>
      </c>
      <c r="O5" s="13" t="s">
        <v>11</v>
      </c>
      <c r="P5" s="13">
        <v>2</v>
      </c>
      <c r="Q5" s="13"/>
      <c r="R5" s="13"/>
      <c r="S5" s="13">
        <v>2</v>
      </c>
      <c r="T5" s="13"/>
      <c r="U5" s="13"/>
      <c r="X5" s="52"/>
      <c r="Y5" s="53" t="s">
        <v>13</v>
      </c>
      <c r="Z5" s="13" t="s">
        <v>11</v>
      </c>
      <c r="AA5" s="14">
        <v>0.15384615384615385</v>
      </c>
      <c r="AB5" s="14" t="s">
        <v>27</v>
      </c>
      <c r="AC5" s="14" t="s">
        <v>27</v>
      </c>
      <c r="AD5" s="14">
        <v>0.2857142857142857</v>
      </c>
      <c r="AE5" s="14" t="s">
        <v>27</v>
      </c>
      <c r="AF5" s="14" t="s">
        <v>27</v>
      </c>
    </row>
    <row r="6" spans="1:32" x14ac:dyDescent="0.25">
      <c r="B6" s="52"/>
      <c r="C6" s="53"/>
      <c r="D6" s="13" t="s">
        <v>12</v>
      </c>
      <c r="E6" s="13">
        <v>15</v>
      </c>
      <c r="F6" s="13"/>
      <c r="G6" s="13"/>
      <c r="H6" s="13">
        <v>9</v>
      </c>
      <c r="I6" s="13"/>
      <c r="J6" s="13"/>
      <c r="M6" s="52"/>
      <c r="N6" s="53"/>
      <c r="O6" s="13" t="s">
        <v>12</v>
      </c>
      <c r="P6" s="13">
        <v>5</v>
      </c>
      <c r="Q6" s="13"/>
      <c r="R6" s="13"/>
      <c r="S6" s="13">
        <v>0</v>
      </c>
      <c r="T6" s="13"/>
      <c r="U6" s="13"/>
      <c r="X6" s="52"/>
      <c r="Y6" s="53"/>
      <c r="Z6" s="13" t="s">
        <v>12</v>
      </c>
      <c r="AA6" s="14">
        <v>0.33333333333333331</v>
      </c>
      <c r="AB6" s="14" t="s">
        <v>27</v>
      </c>
      <c r="AC6" s="14" t="s">
        <v>27</v>
      </c>
      <c r="AD6" s="14">
        <v>0</v>
      </c>
      <c r="AE6" s="14" t="s">
        <v>27</v>
      </c>
      <c r="AF6" s="14" t="s">
        <v>27</v>
      </c>
    </row>
    <row r="7" spans="1:32" x14ac:dyDescent="0.25">
      <c r="B7" s="52"/>
      <c r="C7" s="53" t="s">
        <v>14</v>
      </c>
      <c r="D7" s="13" t="s">
        <v>11</v>
      </c>
      <c r="E7" s="13">
        <v>255</v>
      </c>
      <c r="F7" s="13">
        <v>55</v>
      </c>
      <c r="G7" s="13">
        <v>298</v>
      </c>
      <c r="H7" s="13">
        <v>456</v>
      </c>
      <c r="I7" s="13">
        <v>207</v>
      </c>
      <c r="J7" s="13">
        <v>13</v>
      </c>
      <c r="M7" s="52"/>
      <c r="N7" s="53" t="s">
        <v>14</v>
      </c>
      <c r="O7" s="13" t="s">
        <v>11</v>
      </c>
      <c r="P7" s="13">
        <v>21</v>
      </c>
      <c r="Q7" s="13">
        <v>5</v>
      </c>
      <c r="R7" s="13">
        <v>33</v>
      </c>
      <c r="S7" s="13">
        <v>43</v>
      </c>
      <c r="T7" s="13">
        <v>28</v>
      </c>
      <c r="U7" s="13">
        <v>3</v>
      </c>
      <c r="X7" s="52"/>
      <c r="Y7" s="53" t="s">
        <v>14</v>
      </c>
      <c r="Z7" s="13" t="s">
        <v>11</v>
      </c>
      <c r="AA7" s="14">
        <v>8.2352941176470587E-2</v>
      </c>
      <c r="AB7" s="14">
        <v>9.0909090909090912E-2</v>
      </c>
      <c r="AC7" s="14">
        <v>0.11073825503355705</v>
      </c>
      <c r="AD7" s="14">
        <v>9.4298245614035089E-2</v>
      </c>
      <c r="AE7" s="14">
        <v>0.13526570048309178</v>
      </c>
      <c r="AF7" s="14">
        <v>0.23076923076923078</v>
      </c>
    </row>
    <row r="8" spans="1:32" x14ac:dyDescent="0.25">
      <c r="B8" s="52"/>
      <c r="C8" s="53"/>
      <c r="D8" s="13" t="s">
        <v>12</v>
      </c>
      <c r="E8" s="13">
        <v>244</v>
      </c>
      <c r="F8" s="13">
        <v>67</v>
      </c>
      <c r="G8" s="13">
        <v>329</v>
      </c>
      <c r="H8" s="13">
        <v>500</v>
      </c>
      <c r="I8" s="13">
        <v>206</v>
      </c>
      <c r="J8" s="13">
        <v>17</v>
      </c>
      <c r="M8" s="52"/>
      <c r="N8" s="53"/>
      <c r="O8" s="13" t="s">
        <v>12</v>
      </c>
      <c r="P8" s="13">
        <v>34</v>
      </c>
      <c r="Q8" s="13">
        <v>12</v>
      </c>
      <c r="R8" s="13">
        <v>51</v>
      </c>
      <c r="S8" s="13">
        <v>52</v>
      </c>
      <c r="T8" s="13">
        <v>34</v>
      </c>
      <c r="U8" s="13">
        <v>5</v>
      </c>
      <c r="X8" s="52"/>
      <c r="Y8" s="53"/>
      <c r="Z8" s="13" t="s">
        <v>12</v>
      </c>
      <c r="AA8" s="14">
        <v>0.13934426229508196</v>
      </c>
      <c r="AB8" s="14">
        <v>0.17910447761194029</v>
      </c>
      <c r="AC8" s="14">
        <v>0.15501519756838905</v>
      </c>
      <c r="AD8" s="14">
        <v>0.104</v>
      </c>
      <c r="AE8" s="14">
        <v>0.1650485436893204</v>
      </c>
      <c r="AF8" s="14">
        <v>0.29411764705882354</v>
      </c>
    </row>
    <row r="9" spans="1:32" x14ac:dyDescent="0.25">
      <c r="B9" s="52"/>
      <c r="C9" s="53" t="s">
        <v>15</v>
      </c>
      <c r="D9" s="13" t="s">
        <v>11</v>
      </c>
      <c r="E9" s="13"/>
      <c r="F9" s="13"/>
      <c r="G9" s="13"/>
      <c r="H9" s="13">
        <v>45</v>
      </c>
      <c r="I9" s="13">
        <v>17</v>
      </c>
      <c r="J9" s="13"/>
      <c r="M9" s="52"/>
      <c r="N9" s="53" t="s">
        <v>15</v>
      </c>
      <c r="O9" s="13" t="s">
        <v>11</v>
      </c>
      <c r="P9" s="13"/>
      <c r="Q9" s="13"/>
      <c r="R9" s="13"/>
      <c r="S9" s="13">
        <v>11</v>
      </c>
      <c r="T9" s="13">
        <v>0</v>
      </c>
      <c r="U9" s="13"/>
      <c r="X9" s="52"/>
      <c r="Y9" s="53" t="s">
        <v>15</v>
      </c>
      <c r="Z9" s="13" t="s">
        <v>11</v>
      </c>
      <c r="AA9" s="14" t="s">
        <v>27</v>
      </c>
      <c r="AB9" s="14" t="s">
        <v>27</v>
      </c>
      <c r="AC9" s="14" t="s">
        <v>27</v>
      </c>
      <c r="AD9" s="14">
        <v>0.24444444444444444</v>
      </c>
      <c r="AE9" s="14">
        <v>0</v>
      </c>
      <c r="AF9" s="14" t="s">
        <v>27</v>
      </c>
    </row>
    <row r="10" spans="1:32" x14ac:dyDescent="0.25">
      <c r="B10" s="52"/>
      <c r="C10" s="53"/>
      <c r="D10" s="13" t="s">
        <v>12</v>
      </c>
      <c r="E10" s="13"/>
      <c r="F10" s="13"/>
      <c r="G10" s="13"/>
      <c r="H10" s="13">
        <v>47</v>
      </c>
      <c r="I10" s="13">
        <v>34</v>
      </c>
      <c r="J10" s="13"/>
      <c r="M10" s="52"/>
      <c r="N10" s="53"/>
      <c r="O10" s="13" t="s">
        <v>12</v>
      </c>
      <c r="P10" s="13"/>
      <c r="Q10" s="13"/>
      <c r="R10" s="13"/>
      <c r="S10" s="13">
        <v>21</v>
      </c>
      <c r="T10" s="13">
        <v>0</v>
      </c>
      <c r="U10" s="13"/>
      <c r="X10" s="52"/>
      <c r="Y10" s="53"/>
      <c r="Z10" s="13" t="s">
        <v>12</v>
      </c>
      <c r="AA10" s="14" t="s">
        <v>27</v>
      </c>
      <c r="AB10" s="14" t="s">
        <v>27</v>
      </c>
      <c r="AC10" s="14" t="s">
        <v>27</v>
      </c>
      <c r="AD10" s="14">
        <v>0.44680851063829785</v>
      </c>
      <c r="AE10" s="14">
        <v>0</v>
      </c>
      <c r="AF10" s="14" t="s">
        <v>27</v>
      </c>
    </row>
    <row r="11" spans="1:32" x14ac:dyDescent="0.25">
      <c r="B11" s="52" t="s">
        <v>16</v>
      </c>
      <c r="C11" s="53" t="s">
        <v>10</v>
      </c>
      <c r="D11" s="13" t="s">
        <v>11</v>
      </c>
      <c r="E11" s="13">
        <v>79</v>
      </c>
      <c r="F11" s="13">
        <v>31</v>
      </c>
      <c r="G11" s="13">
        <v>117</v>
      </c>
      <c r="H11" s="13">
        <v>122</v>
      </c>
      <c r="I11" s="13">
        <v>74</v>
      </c>
      <c r="J11" s="13"/>
      <c r="M11" s="52" t="s">
        <v>16</v>
      </c>
      <c r="N11" s="53" t="s">
        <v>10</v>
      </c>
      <c r="O11" s="13" t="s">
        <v>11</v>
      </c>
      <c r="P11" s="13">
        <v>3</v>
      </c>
      <c r="Q11" s="13">
        <v>5</v>
      </c>
      <c r="R11" s="13">
        <v>29</v>
      </c>
      <c r="S11" s="13">
        <v>8</v>
      </c>
      <c r="T11" s="13">
        <v>4</v>
      </c>
      <c r="U11" s="13"/>
      <c r="X11" s="52" t="s">
        <v>16</v>
      </c>
      <c r="Y11" s="53" t="s">
        <v>10</v>
      </c>
      <c r="Z11" s="13" t="s">
        <v>11</v>
      </c>
      <c r="AA11" s="14">
        <v>3.7974683544303799E-2</v>
      </c>
      <c r="AB11" s="14">
        <v>0.16129032258064516</v>
      </c>
      <c r="AC11" s="14">
        <v>0.24786324786324787</v>
      </c>
      <c r="AD11" s="14">
        <v>6.5573770491803282E-2</v>
      </c>
      <c r="AE11" s="14">
        <v>5.4054054054054057E-2</v>
      </c>
      <c r="AF11" s="14" t="s">
        <v>27</v>
      </c>
    </row>
    <row r="12" spans="1:32" x14ac:dyDescent="0.25">
      <c r="B12" s="52"/>
      <c r="C12" s="53"/>
      <c r="D12" s="13" t="s">
        <v>12</v>
      </c>
      <c r="E12" s="13">
        <v>115</v>
      </c>
      <c r="F12" s="13">
        <v>21</v>
      </c>
      <c r="G12" s="13">
        <v>136</v>
      </c>
      <c r="H12" s="13">
        <v>105</v>
      </c>
      <c r="I12" s="13">
        <v>64</v>
      </c>
      <c r="J12" s="13"/>
      <c r="M12" s="52"/>
      <c r="N12" s="53"/>
      <c r="O12" s="13" t="s">
        <v>12</v>
      </c>
      <c r="P12" s="13">
        <v>16</v>
      </c>
      <c r="Q12" s="13">
        <v>5</v>
      </c>
      <c r="R12" s="13">
        <v>43</v>
      </c>
      <c r="S12" s="13">
        <v>10</v>
      </c>
      <c r="T12" s="13">
        <v>4</v>
      </c>
      <c r="U12" s="13"/>
      <c r="X12" s="52"/>
      <c r="Y12" s="53"/>
      <c r="Z12" s="13" t="s">
        <v>12</v>
      </c>
      <c r="AA12" s="14">
        <v>0.1391304347826087</v>
      </c>
      <c r="AB12" s="14">
        <v>0.23809523809523808</v>
      </c>
      <c r="AC12" s="14">
        <v>0.31617647058823528</v>
      </c>
      <c r="AD12" s="14">
        <v>9.5238095238095233E-2</v>
      </c>
      <c r="AE12" s="14">
        <v>6.25E-2</v>
      </c>
      <c r="AF12" s="14" t="s">
        <v>27</v>
      </c>
    </row>
    <row r="13" spans="1:32" x14ac:dyDescent="0.25">
      <c r="B13" s="52"/>
      <c r="C13" s="53" t="s">
        <v>14</v>
      </c>
      <c r="D13" s="13" t="s">
        <v>11</v>
      </c>
      <c r="E13" s="13">
        <v>44</v>
      </c>
      <c r="F13" s="13">
        <v>4</v>
      </c>
      <c r="G13" s="13">
        <v>77</v>
      </c>
      <c r="H13" s="13">
        <v>99</v>
      </c>
      <c r="I13" s="13">
        <v>55</v>
      </c>
      <c r="J13" s="13">
        <v>5</v>
      </c>
      <c r="M13" s="52"/>
      <c r="N13" s="53" t="s">
        <v>14</v>
      </c>
      <c r="O13" s="13" t="s">
        <v>11</v>
      </c>
      <c r="P13" s="13">
        <v>5</v>
      </c>
      <c r="Q13" s="13">
        <v>0</v>
      </c>
      <c r="R13" s="13">
        <v>12</v>
      </c>
      <c r="S13" s="13">
        <v>4</v>
      </c>
      <c r="T13" s="13">
        <v>13</v>
      </c>
      <c r="U13" s="13">
        <v>1</v>
      </c>
      <c r="X13" s="52"/>
      <c r="Y13" s="53" t="s">
        <v>14</v>
      </c>
      <c r="Z13" s="13" t="s">
        <v>11</v>
      </c>
      <c r="AA13" s="14">
        <v>0.11363636363636363</v>
      </c>
      <c r="AB13" s="14">
        <v>0</v>
      </c>
      <c r="AC13" s="14">
        <v>0.15584415584415584</v>
      </c>
      <c r="AD13" s="14">
        <v>4.0404040404040407E-2</v>
      </c>
      <c r="AE13" s="14">
        <v>0.23636363636363636</v>
      </c>
      <c r="AF13" s="14">
        <v>0.2</v>
      </c>
    </row>
    <row r="14" spans="1:32" x14ac:dyDescent="0.25">
      <c r="B14" s="52"/>
      <c r="C14" s="53"/>
      <c r="D14" s="13" t="s">
        <v>12</v>
      </c>
      <c r="E14" s="13">
        <v>31</v>
      </c>
      <c r="F14" s="13">
        <v>3</v>
      </c>
      <c r="G14" s="13">
        <v>50</v>
      </c>
      <c r="H14" s="13">
        <v>112</v>
      </c>
      <c r="I14" s="13">
        <v>71</v>
      </c>
      <c r="J14" s="13">
        <v>6</v>
      </c>
      <c r="M14" s="52"/>
      <c r="N14" s="53"/>
      <c r="O14" s="13" t="s">
        <v>12</v>
      </c>
      <c r="P14" s="13">
        <v>3</v>
      </c>
      <c r="Q14" s="13">
        <v>0</v>
      </c>
      <c r="R14" s="13">
        <v>6</v>
      </c>
      <c r="S14" s="13">
        <v>5</v>
      </c>
      <c r="T14" s="13">
        <v>11</v>
      </c>
      <c r="U14" s="13">
        <v>0</v>
      </c>
      <c r="X14" s="52"/>
      <c r="Y14" s="53"/>
      <c r="Z14" s="13" t="s">
        <v>12</v>
      </c>
      <c r="AA14" s="14">
        <v>9.6774193548387094E-2</v>
      </c>
      <c r="AB14" s="14">
        <v>0</v>
      </c>
      <c r="AC14" s="14">
        <v>0.12</v>
      </c>
      <c r="AD14" s="14">
        <v>4.4642857142857144E-2</v>
      </c>
      <c r="AE14" s="14">
        <v>0.15492957746478872</v>
      </c>
      <c r="AF14" s="14">
        <v>0</v>
      </c>
    </row>
    <row r="15" spans="1:32" x14ac:dyDescent="0.25">
      <c r="B15" s="52"/>
      <c r="C15" s="53" t="s">
        <v>15</v>
      </c>
      <c r="D15" s="13" t="s">
        <v>11</v>
      </c>
      <c r="E15" s="13"/>
      <c r="F15" s="13"/>
      <c r="G15" s="13"/>
      <c r="H15" s="13">
        <v>32</v>
      </c>
      <c r="I15" s="13"/>
      <c r="J15" s="13"/>
      <c r="M15" s="52"/>
      <c r="N15" s="53" t="s">
        <v>15</v>
      </c>
      <c r="O15" s="13" t="s">
        <v>11</v>
      </c>
      <c r="P15" s="13"/>
      <c r="Q15" s="13"/>
      <c r="R15" s="13"/>
      <c r="S15" s="13">
        <v>1</v>
      </c>
      <c r="T15" s="13"/>
      <c r="U15" s="13"/>
      <c r="X15" s="52"/>
      <c r="Y15" s="53" t="s">
        <v>15</v>
      </c>
      <c r="Z15" s="13" t="s">
        <v>11</v>
      </c>
      <c r="AA15" s="14" t="s">
        <v>27</v>
      </c>
      <c r="AB15" s="14" t="s">
        <v>27</v>
      </c>
      <c r="AC15" s="14" t="s">
        <v>27</v>
      </c>
      <c r="AD15" s="14">
        <v>3.125E-2</v>
      </c>
      <c r="AE15" s="14" t="s">
        <v>27</v>
      </c>
      <c r="AF15" s="14" t="s">
        <v>27</v>
      </c>
    </row>
    <row r="16" spans="1:32" x14ac:dyDescent="0.25">
      <c r="B16" s="52"/>
      <c r="C16" s="53"/>
      <c r="D16" s="13" t="s">
        <v>12</v>
      </c>
      <c r="E16" s="13"/>
      <c r="F16" s="13"/>
      <c r="G16" s="13"/>
      <c r="H16" s="13">
        <v>27</v>
      </c>
      <c r="I16" s="13"/>
      <c r="J16" s="13"/>
      <c r="M16" s="52"/>
      <c r="N16" s="53"/>
      <c r="O16" s="13" t="s">
        <v>12</v>
      </c>
      <c r="P16" s="13"/>
      <c r="Q16" s="13"/>
      <c r="R16" s="13"/>
      <c r="S16" s="13">
        <v>0</v>
      </c>
      <c r="T16" s="13"/>
      <c r="U16" s="13"/>
      <c r="X16" s="52"/>
      <c r="Y16" s="53"/>
      <c r="Z16" s="13" t="s">
        <v>12</v>
      </c>
      <c r="AA16" s="14" t="s">
        <v>27</v>
      </c>
      <c r="AB16" s="14" t="s">
        <v>27</v>
      </c>
      <c r="AC16" s="14" t="s">
        <v>27</v>
      </c>
      <c r="AD16" s="14">
        <v>0</v>
      </c>
      <c r="AE16" s="14" t="s">
        <v>27</v>
      </c>
      <c r="AF16" s="14" t="s">
        <v>27</v>
      </c>
    </row>
    <row r="18" spans="2:32" x14ac:dyDescent="0.25">
      <c r="B18" s="11" t="s">
        <v>18</v>
      </c>
      <c r="C18" s="12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M18" s="11" t="s">
        <v>18</v>
      </c>
      <c r="N18" s="12" t="s">
        <v>1</v>
      </c>
      <c r="O18" s="13" t="s">
        <v>2</v>
      </c>
      <c r="P18" s="13" t="s">
        <v>3</v>
      </c>
      <c r="Q18" s="13" t="s">
        <v>4</v>
      </c>
      <c r="R18" s="13" t="s">
        <v>5</v>
      </c>
      <c r="S18" s="13" t="s">
        <v>6</v>
      </c>
      <c r="T18" s="13" t="s">
        <v>7</v>
      </c>
      <c r="U18" s="13" t="s">
        <v>8</v>
      </c>
      <c r="X18" s="11" t="s">
        <v>18</v>
      </c>
      <c r="Y18" s="12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7</v>
      </c>
      <c r="AF18" s="13" t="s">
        <v>8</v>
      </c>
    </row>
    <row r="19" spans="2:32" x14ac:dyDescent="0.25">
      <c r="B19" s="52" t="s">
        <v>9</v>
      </c>
      <c r="C19" s="53" t="s">
        <v>10</v>
      </c>
      <c r="D19" s="13" t="s">
        <v>11</v>
      </c>
      <c r="E19" s="13">
        <v>30</v>
      </c>
      <c r="F19" s="13">
        <v>95</v>
      </c>
      <c r="G19" s="13">
        <v>78</v>
      </c>
      <c r="H19" s="13">
        <v>81</v>
      </c>
      <c r="I19" s="13">
        <v>55</v>
      </c>
      <c r="J19" s="13">
        <v>48</v>
      </c>
      <c r="M19" s="52" t="s">
        <v>9</v>
      </c>
      <c r="N19" s="53" t="s">
        <v>10</v>
      </c>
      <c r="O19" s="13" t="s">
        <v>11</v>
      </c>
      <c r="P19" s="13">
        <v>4</v>
      </c>
      <c r="Q19" s="13">
        <v>12</v>
      </c>
      <c r="R19" s="13">
        <v>13</v>
      </c>
      <c r="S19" s="13">
        <v>13</v>
      </c>
      <c r="T19" s="13">
        <v>7</v>
      </c>
      <c r="U19" s="13">
        <v>20</v>
      </c>
      <c r="X19" s="52" t="s">
        <v>9</v>
      </c>
      <c r="Y19" s="53" t="s">
        <v>10</v>
      </c>
      <c r="Z19" s="13" t="s">
        <v>11</v>
      </c>
      <c r="AA19" s="14">
        <v>0.13333333333333333</v>
      </c>
      <c r="AB19" s="14">
        <v>0.12631578947368421</v>
      </c>
      <c r="AC19" s="14">
        <v>0.16666666666666666</v>
      </c>
      <c r="AD19" s="14">
        <v>0.16049382716049382</v>
      </c>
      <c r="AE19" s="14">
        <v>0.12727272727272726</v>
      </c>
      <c r="AF19" s="14">
        <v>0.41666666666666669</v>
      </c>
    </row>
    <row r="20" spans="2:32" x14ac:dyDescent="0.25">
      <c r="B20" s="52"/>
      <c r="C20" s="53"/>
      <c r="D20" s="13" t="s">
        <v>12</v>
      </c>
      <c r="E20" s="13">
        <v>39</v>
      </c>
      <c r="F20" s="13">
        <v>89</v>
      </c>
      <c r="G20" s="13">
        <v>77</v>
      </c>
      <c r="H20" s="13">
        <v>57</v>
      </c>
      <c r="I20" s="13">
        <v>55</v>
      </c>
      <c r="J20" s="13">
        <v>32</v>
      </c>
      <c r="M20" s="52"/>
      <c r="N20" s="53"/>
      <c r="O20" s="13" t="s">
        <v>12</v>
      </c>
      <c r="P20" s="13">
        <v>5</v>
      </c>
      <c r="Q20" s="13">
        <v>6</v>
      </c>
      <c r="R20" s="13">
        <v>9</v>
      </c>
      <c r="S20" s="13">
        <v>14</v>
      </c>
      <c r="T20" s="13">
        <v>7</v>
      </c>
      <c r="U20" s="13">
        <v>13</v>
      </c>
      <c r="X20" s="52"/>
      <c r="Y20" s="53"/>
      <c r="Z20" s="13" t="s">
        <v>12</v>
      </c>
      <c r="AA20" s="14">
        <v>0.12820512820512819</v>
      </c>
      <c r="AB20" s="14">
        <v>6.741573033707865E-2</v>
      </c>
      <c r="AC20" s="14">
        <v>0.11688311688311688</v>
      </c>
      <c r="AD20" s="14">
        <v>0.24561403508771928</v>
      </c>
      <c r="AE20" s="14">
        <v>0.12727272727272726</v>
      </c>
      <c r="AF20" s="14">
        <v>0.40625</v>
      </c>
    </row>
    <row r="21" spans="2:32" x14ac:dyDescent="0.25">
      <c r="B21" s="52"/>
      <c r="C21" s="53" t="s">
        <v>13</v>
      </c>
      <c r="D21" s="13" t="s">
        <v>11</v>
      </c>
      <c r="E21" s="13">
        <v>15</v>
      </c>
      <c r="F21" s="13"/>
      <c r="G21" s="13"/>
      <c r="H21" s="13">
        <v>9</v>
      </c>
      <c r="I21" s="13"/>
      <c r="J21" s="13"/>
      <c r="M21" s="52"/>
      <c r="N21" s="53" t="s">
        <v>13</v>
      </c>
      <c r="O21" s="13" t="s">
        <v>11</v>
      </c>
      <c r="P21" s="13">
        <v>4</v>
      </c>
      <c r="Q21" s="13"/>
      <c r="R21" s="13"/>
      <c r="S21" s="13">
        <v>0</v>
      </c>
      <c r="T21" s="13"/>
      <c r="U21" s="13"/>
      <c r="X21" s="52"/>
      <c r="Y21" s="53" t="s">
        <v>13</v>
      </c>
      <c r="Z21" s="13" t="s">
        <v>11</v>
      </c>
      <c r="AA21" s="14">
        <v>0.26666666666666666</v>
      </c>
      <c r="AB21" s="14" t="s">
        <v>27</v>
      </c>
      <c r="AC21" s="14" t="s">
        <v>27</v>
      </c>
      <c r="AD21" s="14">
        <v>0</v>
      </c>
      <c r="AE21" s="14" t="s">
        <v>27</v>
      </c>
      <c r="AF21" s="14" t="s">
        <v>27</v>
      </c>
    </row>
    <row r="22" spans="2:32" x14ac:dyDescent="0.25">
      <c r="B22" s="52"/>
      <c r="C22" s="53"/>
      <c r="D22" s="13" t="s">
        <v>12</v>
      </c>
      <c r="E22" s="13">
        <v>10</v>
      </c>
      <c r="F22" s="13"/>
      <c r="G22" s="13"/>
      <c r="H22" s="13">
        <v>6</v>
      </c>
      <c r="I22" s="13"/>
      <c r="J22" s="13"/>
      <c r="M22" s="52"/>
      <c r="N22" s="53"/>
      <c r="O22" s="13" t="s">
        <v>12</v>
      </c>
      <c r="P22" s="13">
        <v>5</v>
      </c>
      <c r="Q22" s="13"/>
      <c r="R22" s="13"/>
      <c r="S22" s="13">
        <v>1</v>
      </c>
      <c r="T22" s="13"/>
      <c r="U22" s="13"/>
      <c r="X22" s="52"/>
      <c r="Y22" s="53"/>
      <c r="Z22" s="13" t="s">
        <v>12</v>
      </c>
      <c r="AA22" s="14">
        <v>0.5</v>
      </c>
      <c r="AB22" s="14" t="s">
        <v>27</v>
      </c>
      <c r="AC22" s="14" t="s">
        <v>27</v>
      </c>
      <c r="AD22" s="14">
        <v>0.16666666666666666</v>
      </c>
      <c r="AE22" s="14" t="s">
        <v>27</v>
      </c>
      <c r="AF22" s="14" t="s">
        <v>27</v>
      </c>
    </row>
    <row r="23" spans="2:32" x14ac:dyDescent="0.25">
      <c r="B23" s="52"/>
      <c r="C23" s="53" t="s">
        <v>14</v>
      </c>
      <c r="D23" s="13" t="s">
        <v>11</v>
      </c>
      <c r="E23" s="13">
        <v>179</v>
      </c>
      <c r="F23" s="13">
        <v>60</v>
      </c>
      <c r="G23" s="13">
        <v>307</v>
      </c>
      <c r="H23" s="13">
        <v>404</v>
      </c>
      <c r="I23" s="13">
        <v>146</v>
      </c>
      <c r="J23" s="13">
        <v>10</v>
      </c>
      <c r="M23" s="52"/>
      <c r="N23" s="53" t="s">
        <v>14</v>
      </c>
      <c r="O23" s="13" t="s">
        <v>11</v>
      </c>
      <c r="P23" s="13">
        <v>24</v>
      </c>
      <c r="Q23" s="13">
        <v>4</v>
      </c>
      <c r="R23" s="13">
        <v>47</v>
      </c>
      <c r="S23" s="13">
        <v>61</v>
      </c>
      <c r="T23" s="13">
        <v>34</v>
      </c>
      <c r="U23" s="13">
        <v>2</v>
      </c>
      <c r="X23" s="52"/>
      <c r="Y23" s="53" t="s">
        <v>14</v>
      </c>
      <c r="Z23" s="13" t="s">
        <v>11</v>
      </c>
      <c r="AA23" s="14">
        <v>0.13407821229050279</v>
      </c>
      <c r="AB23" s="14">
        <v>6.6666666666666666E-2</v>
      </c>
      <c r="AC23" s="14">
        <v>0.15309446254071662</v>
      </c>
      <c r="AD23" s="14">
        <v>0.15099009900990099</v>
      </c>
      <c r="AE23" s="14">
        <v>0.23287671232876711</v>
      </c>
      <c r="AF23" s="14">
        <v>0.2</v>
      </c>
    </row>
    <row r="24" spans="2:32" x14ac:dyDescent="0.25">
      <c r="B24" s="52"/>
      <c r="C24" s="53"/>
      <c r="D24" s="13" t="s">
        <v>12</v>
      </c>
      <c r="E24" s="13">
        <v>152</v>
      </c>
      <c r="F24" s="13">
        <v>49</v>
      </c>
      <c r="G24" s="13">
        <v>280</v>
      </c>
      <c r="H24" s="13">
        <v>387</v>
      </c>
      <c r="I24" s="13">
        <v>195</v>
      </c>
      <c r="J24" s="13">
        <v>24</v>
      </c>
      <c r="M24" s="52"/>
      <c r="N24" s="53"/>
      <c r="O24" s="13" t="s">
        <v>12</v>
      </c>
      <c r="P24" s="13">
        <v>31</v>
      </c>
      <c r="Q24" s="13">
        <v>6</v>
      </c>
      <c r="R24" s="13">
        <v>67</v>
      </c>
      <c r="S24" s="13">
        <v>74</v>
      </c>
      <c r="T24" s="13">
        <v>30</v>
      </c>
      <c r="U24" s="13">
        <v>7</v>
      </c>
      <c r="X24" s="52"/>
      <c r="Y24" s="53"/>
      <c r="Z24" s="13" t="s">
        <v>12</v>
      </c>
      <c r="AA24" s="14">
        <v>0.20394736842105263</v>
      </c>
      <c r="AB24" s="14">
        <v>0.12244897959183673</v>
      </c>
      <c r="AC24" s="14">
        <v>0.2392857142857143</v>
      </c>
      <c r="AD24" s="14">
        <v>0.19121447028423771</v>
      </c>
      <c r="AE24" s="14">
        <v>0.15384615384615385</v>
      </c>
      <c r="AF24" s="14">
        <v>0.29166666666666669</v>
      </c>
    </row>
    <row r="25" spans="2:32" x14ac:dyDescent="0.25">
      <c r="B25" s="52"/>
      <c r="C25" s="53" t="s">
        <v>15</v>
      </c>
      <c r="D25" s="13" t="s">
        <v>11</v>
      </c>
      <c r="E25" s="13"/>
      <c r="F25" s="13"/>
      <c r="G25" s="13"/>
      <c r="H25" s="13">
        <v>44</v>
      </c>
      <c r="I25" s="13">
        <v>10</v>
      </c>
      <c r="J25" s="13"/>
      <c r="M25" s="52"/>
      <c r="N25" s="53" t="s">
        <v>15</v>
      </c>
      <c r="O25" s="13" t="s">
        <v>11</v>
      </c>
      <c r="P25" s="13"/>
      <c r="Q25" s="13"/>
      <c r="R25" s="13"/>
      <c r="S25" s="13">
        <v>14</v>
      </c>
      <c r="T25" s="13">
        <v>0</v>
      </c>
      <c r="U25" s="13"/>
      <c r="X25" s="52"/>
      <c r="Y25" s="53" t="s">
        <v>15</v>
      </c>
      <c r="Z25" s="13" t="s">
        <v>11</v>
      </c>
      <c r="AA25" s="14" t="s">
        <v>27</v>
      </c>
      <c r="AB25" s="14" t="s">
        <v>27</v>
      </c>
      <c r="AC25" s="14" t="s">
        <v>27</v>
      </c>
      <c r="AD25" s="14">
        <v>0.31818181818181818</v>
      </c>
      <c r="AE25" s="14">
        <v>0</v>
      </c>
      <c r="AF25" s="14" t="s">
        <v>27</v>
      </c>
    </row>
    <row r="26" spans="2:32" x14ac:dyDescent="0.25">
      <c r="B26" s="52"/>
      <c r="C26" s="53"/>
      <c r="D26" s="13" t="s">
        <v>12</v>
      </c>
      <c r="E26" s="13"/>
      <c r="F26" s="13"/>
      <c r="G26" s="13"/>
      <c r="H26" s="13">
        <v>45</v>
      </c>
      <c r="I26" s="13">
        <v>22</v>
      </c>
      <c r="J26" s="13"/>
      <c r="M26" s="52"/>
      <c r="N26" s="53"/>
      <c r="O26" s="13" t="s">
        <v>12</v>
      </c>
      <c r="P26" s="13"/>
      <c r="Q26" s="13"/>
      <c r="R26" s="13"/>
      <c r="S26" s="13">
        <v>20</v>
      </c>
      <c r="T26" s="13">
        <v>0</v>
      </c>
      <c r="U26" s="13"/>
      <c r="X26" s="52"/>
      <c r="Y26" s="53"/>
      <c r="Z26" s="13" t="s">
        <v>12</v>
      </c>
      <c r="AA26" s="14" t="s">
        <v>27</v>
      </c>
      <c r="AB26" s="14" t="s">
        <v>27</v>
      </c>
      <c r="AC26" s="14" t="s">
        <v>27</v>
      </c>
      <c r="AD26" s="14">
        <v>0.44444444444444442</v>
      </c>
      <c r="AE26" s="14">
        <v>0</v>
      </c>
      <c r="AF26" s="14" t="s">
        <v>27</v>
      </c>
    </row>
    <row r="27" spans="2:32" x14ac:dyDescent="0.25">
      <c r="B27" s="52" t="s">
        <v>16</v>
      </c>
      <c r="C27" s="53" t="s">
        <v>10</v>
      </c>
      <c r="D27" s="13" t="s">
        <v>11</v>
      </c>
      <c r="E27" s="13">
        <v>80</v>
      </c>
      <c r="F27" s="13">
        <v>31</v>
      </c>
      <c r="G27" s="13">
        <v>107</v>
      </c>
      <c r="H27" s="13">
        <v>96</v>
      </c>
      <c r="I27" s="13">
        <v>54</v>
      </c>
      <c r="J27" s="13"/>
      <c r="M27" s="52" t="s">
        <v>16</v>
      </c>
      <c r="N27" s="53" t="s">
        <v>10</v>
      </c>
      <c r="O27" s="13" t="s">
        <v>11</v>
      </c>
      <c r="P27" s="13">
        <v>4</v>
      </c>
      <c r="Q27" s="13">
        <v>2</v>
      </c>
      <c r="R27" s="13">
        <v>20</v>
      </c>
      <c r="S27" s="13">
        <v>14</v>
      </c>
      <c r="T27" s="13">
        <v>1</v>
      </c>
      <c r="U27" s="13"/>
      <c r="X27" s="52" t="s">
        <v>16</v>
      </c>
      <c r="Y27" s="53" t="s">
        <v>10</v>
      </c>
      <c r="Z27" s="13" t="s">
        <v>11</v>
      </c>
      <c r="AA27" s="14">
        <v>0.05</v>
      </c>
      <c r="AB27" s="14">
        <v>6.4516129032258063E-2</v>
      </c>
      <c r="AC27" s="14">
        <v>0.18691588785046728</v>
      </c>
      <c r="AD27" s="14">
        <v>0.14583333333333334</v>
      </c>
      <c r="AE27" s="14">
        <v>1.8518518518518517E-2</v>
      </c>
      <c r="AF27" s="14" t="s">
        <v>27</v>
      </c>
    </row>
    <row r="28" spans="2:32" x14ac:dyDescent="0.25">
      <c r="B28" s="52"/>
      <c r="C28" s="53"/>
      <c r="D28" s="13" t="s">
        <v>12</v>
      </c>
      <c r="E28" s="13">
        <v>63</v>
      </c>
      <c r="F28" s="13">
        <v>13</v>
      </c>
      <c r="G28" s="13">
        <v>87</v>
      </c>
      <c r="H28" s="13">
        <v>100</v>
      </c>
      <c r="I28" s="13">
        <v>51</v>
      </c>
      <c r="J28" s="13"/>
      <c r="M28" s="52"/>
      <c r="N28" s="53"/>
      <c r="O28" s="13" t="s">
        <v>12</v>
      </c>
      <c r="P28" s="13">
        <v>9</v>
      </c>
      <c r="Q28" s="13">
        <v>1</v>
      </c>
      <c r="R28" s="13">
        <v>19</v>
      </c>
      <c r="S28" s="13">
        <v>14</v>
      </c>
      <c r="T28" s="13">
        <v>1</v>
      </c>
      <c r="U28" s="13"/>
      <c r="X28" s="52"/>
      <c r="Y28" s="53"/>
      <c r="Z28" s="13" t="s">
        <v>12</v>
      </c>
      <c r="AA28" s="14">
        <v>0.14285714285714285</v>
      </c>
      <c r="AB28" s="14">
        <v>7.6923076923076927E-2</v>
      </c>
      <c r="AC28" s="14">
        <v>0.21839080459770116</v>
      </c>
      <c r="AD28" s="14">
        <v>0.14000000000000001</v>
      </c>
      <c r="AE28" s="14">
        <v>1.9607843137254902E-2</v>
      </c>
      <c r="AF28" s="14" t="s">
        <v>27</v>
      </c>
    </row>
    <row r="29" spans="2:32" x14ac:dyDescent="0.25">
      <c r="B29" s="52"/>
      <c r="C29" s="53" t="s">
        <v>14</v>
      </c>
      <c r="D29" s="13" t="s">
        <v>11</v>
      </c>
      <c r="E29" s="13">
        <v>39</v>
      </c>
      <c r="F29" s="13">
        <v>2</v>
      </c>
      <c r="G29" s="13">
        <v>42</v>
      </c>
      <c r="H29" s="13">
        <v>105</v>
      </c>
      <c r="I29" s="13">
        <v>52</v>
      </c>
      <c r="J29" s="13">
        <v>7</v>
      </c>
      <c r="M29" s="52"/>
      <c r="N29" s="53" t="s">
        <v>14</v>
      </c>
      <c r="O29" s="13" t="s">
        <v>11</v>
      </c>
      <c r="P29" s="13">
        <v>4</v>
      </c>
      <c r="Q29" s="13">
        <v>0</v>
      </c>
      <c r="R29" s="13">
        <v>9</v>
      </c>
      <c r="S29" s="13">
        <v>11</v>
      </c>
      <c r="T29" s="13">
        <v>8</v>
      </c>
      <c r="U29" s="13">
        <v>0</v>
      </c>
      <c r="X29" s="52"/>
      <c r="Y29" s="53" t="s">
        <v>14</v>
      </c>
      <c r="Z29" s="13" t="s">
        <v>11</v>
      </c>
      <c r="AA29" s="14">
        <v>0.10256410256410256</v>
      </c>
      <c r="AB29" s="14">
        <v>0</v>
      </c>
      <c r="AC29" s="14">
        <v>0.21428571428571427</v>
      </c>
      <c r="AD29" s="14">
        <v>0.10476190476190476</v>
      </c>
      <c r="AE29" s="14">
        <v>0.15384615384615385</v>
      </c>
      <c r="AF29" s="14">
        <v>0</v>
      </c>
    </row>
    <row r="30" spans="2:32" x14ac:dyDescent="0.25">
      <c r="B30" s="52"/>
      <c r="C30" s="53"/>
      <c r="D30" s="13" t="s">
        <v>12</v>
      </c>
      <c r="E30" s="13">
        <v>33</v>
      </c>
      <c r="F30" s="13">
        <v>1</v>
      </c>
      <c r="G30" s="13">
        <v>39</v>
      </c>
      <c r="H30" s="13">
        <v>91</v>
      </c>
      <c r="I30" s="13">
        <v>51</v>
      </c>
      <c r="J30" s="13">
        <v>14</v>
      </c>
      <c r="M30" s="52"/>
      <c r="N30" s="53"/>
      <c r="O30" s="13" t="s">
        <v>12</v>
      </c>
      <c r="P30" s="13">
        <v>10</v>
      </c>
      <c r="Q30" s="13">
        <v>0</v>
      </c>
      <c r="R30" s="13">
        <v>9</v>
      </c>
      <c r="S30" s="13">
        <v>21</v>
      </c>
      <c r="T30" s="13">
        <v>4</v>
      </c>
      <c r="U30" s="13">
        <v>4</v>
      </c>
      <c r="X30" s="52"/>
      <c r="Y30" s="53"/>
      <c r="Z30" s="13" t="s">
        <v>12</v>
      </c>
      <c r="AA30" s="14">
        <v>0.30303030303030304</v>
      </c>
      <c r="AB30" s="14">
        <v>0</v>
      </c>
      <c r="AC30" s="14">
        <v>0.23076923076923078</v>
      </c>
      <c r="AD30" s="14">
        <v>0.23076923076923078</v>
      </c>
      <c r="AE30" s="14">
        <v>7.8431372549019607E-2</v>
      </c>
      <c r="AF30" s="14">
        <v>0.2857142857142857</v>
      </c>
    </row>
    <row r="31" spans="2:32" x14ac:dyDescent="0.25">
      <c r="B31" s="52"/>
      <c r="C31" s="53" t="s">
        <v>15</v>
      </c>
      <c r="D31" s="13" t="s">
        <v>11</v>
      </c>
      <c r="E31" s="13"/>
      <c r="F31" s="13"/>
      <c r="G31" s="13"/>
      <c r="H31" s="13">
        <v>20</v>
      </c>
      <c r="I31" s="13"/>
      <c r="J31" s="13"/>
      <c r="M31" s="52"/>
      <c r="N31" s="53" t="s">
        <v>15</v>
      </c>
      <c r="O31" s="13" t="s">
        <v>11</v>
      </c>
      <c r="P31" s="13"/>
      <c r="Q31" s="13"/>
      <c r="R31" s="13"/>
      <c r="S31" s="13">
        <v>2</v>
      </c>
      <c r="T31" s="13"/>
      <c r="U31" s="13"/>
      <c r="X31" s="52"/>
      <c r="Y31" s="53" t="s">
        <v>15</v>
      </c>
      <c r="Z31" s="13" t="s">
        <v>11</v>
      </c>
      <c r="AA31" s="14" t="s">
        <v>27</v>
      </c>
      <c r="AB31" s="14" t="s">
        <v>27</v>
      </c>
      <c r="AC31" s="14" t="s">
        <v>27</v>
      </c>
      <c r="AD31" s="14">
        <v>0.1</v>
      </c>
      <c r="AE31" s="14" t="s">
        <v>27</v>
      </c>
      <c r="AF31" s="14" t="s">
        <v>27</v>
      </c>
    </row>
    <row r="32" spans="2:32" x14ac:dyDescent="0.25">
      <c r="B32" s="52"/>
      <c r="C32" s="53"/>
      <c r="D32" s="13" t="s">
        <v>12</v>
      </c>
      <c r="E32" s="13"/>
      <c r="F32" s="13"/>
      <c r="G32" s="13"/>
      <c r="H32" s="13">
        <v>20</v>
      </c>
      <c r="I32" s="13"/>
      <c r="J32" s="13"/>
      <c r="M32" s="52"/>
      <c r="N32" s="53"/>
      <c r="O32" s="13" t="s">
        <v>12</v>
      </c>
      <c r="P32" s="13"/>
      <c r="Q32" s="13"/>
      <c r="R32" s="13"/>
      <c r="S32" s="13">
        <v>2</v>
      </c>
      <c r="T32" s="13"/>
      <c r="U32" s="13"/>
      <c r="X32" s="52"/>
      <c r="Y32" s="53"/>
      <c r="Z32" s="13" t="s">
        <v>12</v>
      </c>
      <c r="AA32" s="14" t="s">
        <v>27</v>
      </c>
      <c r="AB32" s="14" t="s">
        <v>27</v>
      </c>
      <c r="AC32" s="14" t="s">
        <v>27</v>
      </c>
      <c r="AD32" s="14">
        <v>0.1</v>
      </c>
      <c r="AE32" s="14" t="s">
        <v>27</v>
      </c>
      <c r="AF32" s="14" t="s">
        <v>27</v>
      </c>
    </row>
    <row r="34" spans="2:32" x14ac:dyDescent="0.25">
      <c r="B34" s="11" t="s">
        <v>19</v>
      </c>
      <c r="C34" s="12" t="s">
        <v>1</v>
      </c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13" t="s">
        <v>7</v>
      </c>
      <c r="J34" s="13" t="s">
        <v>8</v>
      </c>
      <c r="M34" s="11" t="s">
        <v>19</v>
      </c>
      <c r="N34" s="12" t="s">
        <v>1</v>
      </c>
      <c r="O34" s="13" t="s">
        <v>2</v>
      </c>
      <c r="P34" s="13" t="s">
        <v>3</v>
      </c>
      <c r="Q34" s="13" t="s">
        <v>4</v>
      </c>
      <c r="R34" s="13" t="s">
        <v>5</v>
      </c>
      <c r="S34" s="13" t="s">
        <v>6</v>
      </c>
      <c r="T34" s="13" t="s">
        <v>7</v>
      </c>
      <c r="U34" s="13" t="s">
        <v>8</v>
      </c>
      <c r="X34" s="11" t="s">
        <v>19</v>
      </c>
      <c r="Y34" s="12" t="s">
        <v>1</v>
      </c>
      <c r="Z34" s="13" t="s">
        <v>2</v>
      </c>
      <c r="AA34" s="13" t="s">
        <v>3</v>
      </c>
      <c r="AB34" s="13" t="s">
        <v>4</v>
      </c>
      <c r="AC34" s="13" t="s">
        <v>5</v>
      </c>
      <c r="AD34" s="13" t="s">
        <v>6</v>
      </c>
      <c r="AE34" s="13" t="s">
        <v>7</v>
      </c>
      <c r="AF34" s="13" t="s">
        <v>8</v>
      </c>
    </row>
    <row r="35" spans="2:32" x14ac:dyDescent="0.25">
      <c r="B35" s="52" t="s">
        <v>9</v>
      </c>
      <c r="C35" s="53" t="s">
        <v>10</v>
      </c>
      <c r="D35" s="13" t="s">
        <v>11</v>
      </c>
      <c r="E35" s="13">
        <v>43</v>
      </c>
      <c r="F35" s="13">
        <v>81</v>
      </c>
      <c r="G35" s="13">
        <v>97</v>
      </c>
      <c r="H35" s="13">
        <v>162</v>
      </c>
      <c r="I35" s="13">
        <v>53</v>
      </c>
      <c r="J35" s="13">
        <v>26</v>
      </c>
      <c r="M35" s="52" t="s">
        <v>9</v>
      </c>
      <c r="N35" s="53" t="s">
        <v>10</v>
      </c>
      <c r="O35" s="13" t="s">
        <v>11</v>
      </c>
      <c r="P35" s="13">
        <v>6</v>
      </c>
      <c r="Q35" s="13">
        <v>14</v>
      </c>
      <c r="R35" s="13">
        <v>22</v>
      </c>
      <c r="S35" s="13">
        <v>23</v>
      </c>
      <c r="T35" s="13">
        <v>10</v>
      </c>
      <c r="U35" s="13">
        <v>0</v>
      </c>
      <c r="X35" s="52" t="s">
        <v>9</v>
      </c>
      <c r="Y35" s="53" t="s">
        <v>10</v>
      </c>
      <c r="Z35" s="13" t="s">
        <v>11</v>
      </c>
      <c r="AA35" s="14">
        <v>0.13953488372093023</v>
      </c>
      <c r="AB35" s="14">
        <v>0.1728395061728395</v>
      </c>
      <c r="AC35" s="14">
        <v>0.22680412371134021</v>
      </c>
      <c r="AD35" s="14">
        <v>0.1419753086419753</v>
      </c>
      <c r="AE35" s="14">
        <v>0.18867924528301888</v>
      </c>
      <c r="AF35" s="14">
        <v>0</v>
      </c>
    </row>
    <row r="36" spans="2:32" x14ac:dyDescent="0.25">
      <c r="B36" s="52"/>
      <c r="C36" s="53"/>
      <c r="D36" s="13" t="s">
        <v>12</v>
      </c>
      <c r="E36" s="13">
        <v>30</v>
      </c>
      <c r="F36" s="13">
        <v>83</v>
      </c>
      <c r="G36" s="13">
        <v>128</v>
      </c>
      <c r="H36" s="13">
        <v>129</v>
      </c>
      <c r="I36" s="13">
        <v>63</v>
      </c>
      <c r="J36" s="13">
        <v>20</v>
      </c>
      <c r="M36" s="52"/>
      <c r="N36" s="53"/>
      <c r="O36" s="13" t="s">
        <v>12</v>
      </c>
      <c r="P36" s="13">
        <v>6</v>
      </c>
      <c r="Q36" s="13">
        <v>33</v>
      </c>
      <c r="R36" s="13">
        <v>42</v>
      </c>
      <c r="S36" s="13">
        <v>27</v>
      </c>
      <c r="T36" s="13">
        <v>10</v>
      </c>
      <c r="U36" s="13">
        <v>2</v>
      </c>
      <c r="X36" s="52"/>
      <c r="Y36" s="53"/>
      <c r="Z36" s="13" t="s">
        <v>12</v>
      </c>
      <c r="AA36" s="14">
        <v>0.2</v>
      </c>
      <c r="AB36" s="14">
        <v>0.39759036144578314</v>
      </c>
      <c r="AC36" s="14">
        <v>0.328125</v>
      </c>
      <c r="AD36" s="14">
        <v>0.20930232558139536</v>
      </c>
      <c r="AE36" s="14">
        <v>0.15873015873015872</v>
      </c>
      <c r="AF36" s="14">
        <v>0.1</v>
      </c>
    </row>
    <row r="37" spans="2:32" x14ac:dyDescent="0.25">
      <c r="B37" s="52"/>
      <c r="C37" s="53" t="s">
        <v>13</v>
      </c>
      <c r="D37" s="13" t="s">
        <v>11</v>
      </c>
      <c r="E37" s="13">
        <v>8</v>
      </c>
      <c r="F37" s="13"/>
      <c r="G37" s="13"/>
      <c r="H37" s="13"/>
      <c r="I37" s="13"/>
      <c r="J37" s="13"/>
      <c r="M37" s="52"/>
      <c r="N37" s="53" t="s">
        <v>13</v>
      </c>
      <c r="O37" s="13" t="s">
        <v>11</v>
      </c>
      <c r="P37" s="13">
        <v>3</v>
      </c>
      <c r="Q37" s="13"/>
      <c r="R37" s="13"/>
      <c r="S37" s="13"/>
      <c r="T37" s="13"/>
      <c r="U37" s="13"/>
      <c r="X37" s="52"/>
      <c r="Y37" s="53" t="s">
        <v>13</v>
      </c>
      <c r="Z37" s="13" t="s">
        <v>11</v>
      </c>
      <c r="AA37" s="14">
        <v>0.375</v>
      </c>
      <c r="AB37" s="14" t="s">
        <v>27</v>
      </c>
      <c r="AC37" s="14" t="s">
        <v>27</v>
      </c>
      <c r="AD37" s="14" t="s">
        <v>27</v>
      </c>
      <c r="AE37" s="14" t="s">
        <v>27</v>
      </c>
      <c r="AF37" s="14" t="s">
        <v>27</v>
      </c>
    </row>
    <row r="38" spans="2:32" x14ac:dyDescent="0.25">
      <c r="B38" s="52"/>
      <c r="C38" s="53"/>
      <c r="D38" s="13" t="s">
        <v>12</v>
      </c>
      <c r="E38" s="13">
        <v>4</v>
      </c>
      <c r="F38" s="13"/>
      <c r="G38" s="13"/>
      <c r="H38" s="13"/>
      <c r="I38" s="13"/>
      <c r="J38" s="13"/>
      <c r="M38" s="52"/>
      <c r="N38" s="53"/>
      <c r="O38" s="13" t="s">
        <v>12</v>
      </c>
      <c r="P38" s="13">
        <v>1</v>
      </c>
      <c r="Q38" s="13"/>
      <c r="R38" s="13"/>
      <c r="S38" s="13"/>
      <c r="T38" s="13"/>
      <c r="U38" s="13"/>
      <c r="X38" s="52"/>
      <c r="Y38" s="53"/>
      <c r="Z38" s="13" t="s">
        <v>12</v>
      </c>
      <c r="AA38" s="14">
        <v>0.25</v>
      </c>
      <c r="AB38" s="14" t="s">
        <v>27</v>
      </c>
      <c r="AC38" s="14" t="s">
        <v>27</v>
      </c>
      <c r="AD38" s="14" t="s">
        <v>27</v>
      </c>
      <c r="AE38" s="14" t="s">
        <v>27</v>
      </c>
      <c r="AF38" s="14" t="s">
        <v>27</v>
      </c>
    </row>
    <row r="39" spans="2:32" x14ac:dyDescent="0.25">
      <c r="B39" s="52"/>
      <c r="C39" s="53" t="s">
        <v>14</v>
      </c>
      <c r="D39" s="13" t="s">
        <v>11</v>
      </c>
      <c r="E39" s="13">
        <v>167</v>
      </c>
      <c r="F39" s="13">
        <v>60</v>
      </c>
      <c r="G39" s="13">
        <v>180</v>
      </c>
      <c r="H39" s="13">
        <v>284</v>
      </c>
      <c r="I39" s="13">
        <v>106</v>
      </c>
      <c r="J39" s="13">
        <v>21</v>
      </c>
      <c r="M39" s="52"/>
      <c r="N39" s="53" t="s">
        <v>14</v>
      </c>
      <c r="O39" s="13" t="s">
        <v>11</v>
      </c>
      <c r="P39" s="13">
        <v>27</v>
      </c>
      <c r="Q39" s="13">
        <v>11</v>
      </c>
      <c r="R39" s="13">
        <v>50</v>
      </c>
      <c r="S39" s="13">
        <v>26</v>
      </c>
      <c r="T39" s="13">
        <v>30</v>
      </c>
      <c r="U39" s="13">
        <v>8</v>
      </c>
      <c r="X39" s="52"/>
      <c r="Y39" s="53" t="s">
        <v>14</v>
      </c>
      <c r="Z39" s="13" t="s">
        <v>11</v>
      </c>
      <c r="AA39" s="14">
        <v>0.16167664670658682</v>
      </c>
      <c r="AB39" s="14">
        <v>0.18333333333333332</v>
      </c>
      <c r="AC39" s="14">
        <v>0.27777777777777779</v>
      </c>
      <c r="AD39" s="14">
        <v>9.154929577464789E-2</v>
      </c>
      <c r="AE39" s="14">
        <v>0.28301886792452829</v>
      </c>
      <c r="AF39" s="14">
        <v>0.38095238095238093</v>
      </c>
    </row>
    <row r="40" spans="2:32" x14ac:dyDescent="0.25">
      <c r="B40" s="52"/>
      <c r="C40" s="53"/>
      <c r="D40" s="13" t="s">
        <v>12</v>
      </c>
      <c r="E40" s="13">
        <v>164</v>
      </c>
      <c r="F40" s="13">
        <v>59</v>
      </c>
      <c r="G40" s="13">
        <v>195</v>
      </c>
      <c r="H40" s="13">
        <v>235</v>
      </c>
      <c r="I40" s="13">
        <v>148</v>
      </c>
      <c r="J40" s="13">
        <v>14</v>
      </c>
      <c r="M40" s="52"/>
      <c r="N40" s="53"/>
      <c r="O40" s="13" t="s">
        <v>12</v>
      </c>
      <c r="P40" s="13">
        <v>39</v>
      </c>
      <c r="Q40" s="13">
        <v>13</v>
      </c>
      <c r="R40" s="13">
        <v>53</v>
      </c>
      <c r="S40" s="13">
        <v>35</v>
      </c>
      <c r="T40" s="13">
        <v>42</v>
      </c>
      <c r="U40" s="13">
        <v>1</v>
      </c>
      <c r="X40" s="52"/>
      <c r="Y40" s="53"/>
      <c r="Z40" s="13" t="s">
        <v>12</v>
      </c>
      <c r="AA40" s="14">
        <v>0.23780487804878048</v>
      </c>
      <c r="AB40" s="14">
        <v>0.22033898305084745</v>
      </c>
      <c r="AC40" s="14">
        <v>0.27179487179487177</v>
      </c>
      <c r="AD40" s="14">
        <v>0.14893617021276595</v>
      </c>
      <c r="AE40" s="14">
        <v>0.28378378378378377</v>
      </c>
      <c r="AF40" s="14">
        <v>7.1428571428571425E-2</v>
      </c>
    </row>
    <row r="41" spans="2:32" x14ac:dyDescent="0.25">
      <c r="B41" s="52"/>
      <c r="C41" s="53" t="s">
        <v>15</v>
      </c>
      <c r="D41" s="13" t="s">
        <v>11</v>
      </c>
      <c r="E41" s="13"/>
      <c r="F41" s="13"/>
      <c r="G41" s="13"/>
      <c r="H41" s="13">
        <v>43</v>
      </c>
      <c r="I41" s="13">
        <v>9</v>
      </c>
      <c r="J41" s="13"/>
      <c r="M41" s="52"/>
      <c r="N41" s="53" t="s">
        <v>15</v>
      </c>
      <c r="O41" s="13" t="s">
        <v>11</v>
      </c>
      <c r="P41" s="13"/>
      <c r="Q41" s="13"/>
      <c r="R41" s="13"/>
      <c r="S41" s="13">
        <v>23</v>
      </c>
      <c r="T41" s="13">
        <v>3</v>
      </c>
      <c r="U41" s="13"/>
      <c r="X41" s="52"/>
      <c r="Y41" s="53" t="s">
        <v>15</v>
      </c>
      <c r="Z41" s="13" t="s">
        <v>11</v>
      </c>
      <c r="AA41" s="14" t="s">
        <v>27</v>
      </c>
      <c r="AB41" s="14" t="s">
        <v>27</v>
      </c>
      <c r="AC41" s="14" t="s">
        <v>27</v>
      </c>
      <c r="AD41" s="14">
        <v>0.53488372093023251</v>
      </c>
      <c r="AE41" s="14">
        <v>0.33333333333333331</v>
      </c>
      <c r="AF41" s="14" t="s">
        <v>27</v>
      </c>
    </row>
    <row r="42" spans="2:32" x14ac:dyDescent="0.25">
      <c r="B42" s="52"/>
      <c r="C42" s="53"/>
      <c r="D42" s="13" t="s">
        <v>12</v>
      </c>
      <c r="E42" s="13"/>
      <c r="F42" s="13"/>
      <c r="G42" s="13"/>
      <c r="H42" s="13">
        <v>56</v>
      </c>
      <c r="I42" s="13">
        <v>13</v>
      </c>
      <c r="J42" s="13"/>
      <c r="M42" s="52"/>
      <c r="N42" s="53"/>
      <c r="O42" s="13" t="s">
        <v>12</v>
      </c>
      <c r="P42" s="13"/>
      <c r="Q42" s="13"/>
      <c r="R42" s="13"/>
      <c r="S42" s="13">
        <v>28</v>
      </c>
      <c r="T42" s="13">
        <v>6</v>
      </c>
      <c r="U42" s="13"/>
      <c r="X42" s="52"/>
      <c r="Y42" s="53"/>
      <c r="Z42" s="13" t="s">
        <v>12</v>
      </c>
      <c r="AA42" s="14" t="s">
        <v>27</v>
      </c>
      <c r="AB42" s="14" t="s">
        <v>27</v>
      </c>
      <c r="AC42" s="14" t="s">
        <v>27</v>
      </c>
      <c r="AD42" s="14">
        <v>0.5</v>
      </c>
      <c r="AE42" s="14">
        <v>0.46153846153846156</v>
      </c>
      <c r="AF42" s="14" t="s">
        <v>27</v>
      </c>
    </row>
    <row r="43" spans="2:32" x14ac:dyDescent="0.25">
      <c r="B43" s="52" t="s">
        <v>16</v>
      </c>
      <c r="C43" s="53" t="s">
        <v>10</v>
      </c>
      <c r="D43" s="13" t="s">
        <v>11</v>
      </c>
      <c r="E43" s="13">
        <v>70</v>
      </c>
      <c r="F43" s="13">
        <v>25</v>
      </c>
      <c r="G43" s="13">
        <v>51</v>
      </c>
      <c r="H43" s="13">
        <v>52</v>
      </c>
      <c r="I43" s="13">
        <v>73</v>
      </c>
      <c r="J43" s="13"/>
      <c r="M43" s="52" t="s">
        <v>16</v>
      </c>
      <c r="N43" s="53" t="s">
        <v>10</v>
      </c>
      <c r="O43" s="13" t="s">
        <v>11</v>
      </c>
      <c r="P43" s="13">
        <v>5</v>
      </c>
      <c r="Q43" s="13">
        <v>2</v>
      </c>
      <c r="R43" s="13">
        <v>12</v>
      </c>
      <c r="S43" s="13">
        <v>5</v>
      </c>
      <c r="T43" s="13">
        <v>23</v>
      </c>
      <c r="U43" s="13"/>
      <c r="X43" s="52" t="s">
        <v>16</v>
      </c>
      <c r="Y43" s="53" t="s">
        <v>10</v>
      </c>
      <c r="Z43" s="13" t="s">
        <v>11</v>
      </c>
      <c r="AA43" s="14">
        <v>7.1428571428571425E-2</v>
      </c>
      <c r="AB43" s="14">
        <v>0.08</v>
      </c>
      <c r="AC43" s="14">
        <v>0.23529411764705882</v>
      </c>
      <c r="AD43" s="14">
        <v>9.6153846153846159E-2</v>
      </c>
      <c r="AE43" s="14">
        <v>0.31506849315068491</v>
      </c>
      <c r="AF43" s="14" t="s">
        <v>27</v>
      </c>
    </row>
    <row r="44" spans="2:32" x14ac:dyDescent="0.25">
      <c r="B44" s="52"/>
      <c r="C44" s="53"/>
      <c r="D44" s="13" t="s">
        <v>12</v>
      </c>
      <c r="E44" s="13">
        <v>46</v>
      </c>
      <c r="F44" s="13">
        <v>19</v>
      </c>
      <c r="G44" s="13">
        <v>64</v>
      </c>
      <c r="H44" s="13">
        <v>53</v>
      </c>
      <c r="I44" s="13">
        <v>71</v>
      </c>
      <c r="J44" s="13"/>
      <c r="M44" s="52"/>
      <c r="N44" s="53"/>
      <c r="O44" s="13" t="s">
        <v>12</v>
      </c>
      <c r="P44" s="13">
        <v>6</v>
      </c>
      <c r="Q44" s="13">
        <v>6</v>
      </c>
      <c r="R44" s="13">
        <v>16</v>
      </c>
      <c r="S44" s="13">
        <v>9</v>
      </c>
      <c r="T44" s="13">
        <v>31</v>
      </c>
      <c r="U44" s="13"/>
      <c r="X44" s="52"/>
      <c r="Y44" s="53"/>
      <c r="Z44" s="13" t="s">
        <v>12</v>
      </c>
      <c r="AA44" s="14">
        <v>0.13043478260869565</v>
      </c>
      <c r="AB44" s="14">
        <v>0.31578947368421051</v>
      </c>
      <c r="AC44" s="14">
        <v>0.25</v>
      </c>
      <c r="AD44" s="14">
        <v>0.16981132075471697</v>
      </c>
      <c r="AE44" s="14">
        <v>0.43661971830985913</v>
      </c>
      <c r="AF44" s="14" t="s">
        <v>27</v>
      </c>
    </row>
    <row r="45" spans="2:32" x14ac:dyDescent="0.25">
      <c r="B45" s="52"/>
      <c r="C45" s="53" t="s">
        <v>14</v>
      </c>
      <c r="D45" s="13" t="s">
        <v>11</v>
      </c>
      <c r="E45" s="13">
        <v>26</v>
      </c>
      <c r="F45" s="13">
        <v>2</v>
      </c>
      <c r="G45" s="13">
        <v>79</v>
      </c>
      <c r="H45" s="13">
        <v>156</v>
      </c>
      <c r="I45" s="13">
        <v>37</v>
      </c>
      <c r="J45" s="13">
        <v>5</v>
      </c>
      <c r="M45" s="52"/>
      <c r="N45" s="53" t="s">
        <v>14</v>
      </c>
      <c r="O45" s="13" t="s">
        <v>11</v>
      </c>
      <c r="P45" s="13">
        <v>5</v>
      </c>
      <c r="Q45" s="13">
        <v>0</v>
      </c>
      <c r="R45" s="13">
        <v>34</v>
      </c>
      <c r="S45" s="13">
        <v>23</v>
      </c>
      <c r="T45" s="13">
        <v>10</v>
      </c>
      <c r="U45" s="13">
        <v>2</v>
      </c>
      <c r="X45" s="52"/>
      <c r="Y45" s="53" t="s">
        <v>14</v>
      </c>
      <c r="Z45" s="13" t="s">
        <v>11</v>
      </c>
      <c r="AA45" s="14">
        <v>0.19230769230769232</v>
      </c>
      <c r="AB45" s="14">
        <v>0</v>
      </c>
      <c r="AC45" s="14">
        <v>0.43037974683544306</v>
      </c>
      <c r="AD45" s="14">
        <v>0.14743589743589744</v>
      </c>
      <c r="AE45" s="14">
        <v>0.27027027027027029</v>
      </c>
      <c r="AF45" s="14">
        <v>0.4</v>
      </c>
    </row>
    <row r="46" spans="2:32" x14ac:dyDescent="0.25">
      <c r="B46" s="52"/>
      <c r="C46" s="53"/>
      <c r="D46" s="13" t="s">
        <v>12</v>
      </c>
      <c r="E46" s="13">
        <v>30</v>
      </c>
      <c r="F46" s="13"/>
      <c r="G46" s="13">
        <v>65</v>
      </c>
      <c r="H46" s="13">
        <v>131</v>
      </c>
      <c r="I46" s="13">
        <v>47</v>
      </c>
      <c r="J46" s="13">
        <v>4</v>
      </c>
      <c r="M46" s="52"/>
      <c r="N46" s="53"/>
      <c r="O46" s="13" t="s">
        <v>12</v>
      </c>
      <c r="P46" s="13">
        <v>5</v>
      </c>
      <c r="Q46" s="13"/>
      <c r="R46" s="13">
        <v>20</v>
      </c>
      <c r="S46" s="13">
        <v>28</v>
      </c>
      <c r="T46" s="13">
        <v>15</v>
      </c>
      <c r="U46" s="13">
        <v>1</v>
      </c>
      <c r="X46" s="52"/>
      <c r="Y46" s="53"/>
      <c r="Z46" s="13" t="s">
        <v>12</v>
      </c>
      <c r="AA46" s="14">
        <v>0.16666666666666666</v>
      </c>
      <c r="AB46" s="14" t="s">
        <v>27</v>
      </c>
      <c r="AC46" s="14">
        <v>0.30769230769230771</v>
      </c>
      <c r="AD46" s="14">
        <v>0.21374045801526717</v>
      </c>
      <c r="AE46" s="14">
        <v>0.31914893617021278</v>
      </c>
      <c r="AF46" s="14">
        <v>0.25</v>
      </c>
    </row>
    <row r="47" spans="2:32" x14ac:dyDescent="0.25">
      <c r="B47" s="52"/>
      <c r="C47" s="53" t="s">
        <v>15</v>
      </c>
      <c r="D47" s="13" t="s">
        <v>11</v>
      </c>
      <c r="E47" s="13"/>
      <c r="F47" s="13"/>
      <c r="G47" s="13"/>
      <c r="H47" s="13">
        <v>21</v>
      </c>
      <c r="I47" s="13"/>
      <c r="J47" s="13"/>
      <c r="M47" s="52"/>
      <c r="N47" s="53" t="s">
        <v>15</v>
      </c>
      <c r="O47" s="13" t="s">
        <v>11</v>
      </c>
      <c r="P47" s="13"/>
      <c r="Q47" s="13"/>
      <c r="R47" s="13"/>
      <c r="S47" s="13">
        <v>2</v>
      </c>
      <c r="T47" s="13"/>
      <c r="U47" s="13"/>
      <c r="X47" s="52"/>
      <c r="Y47" s="53" t="s">
        <v>15</v>
      </c>
      <c r="Z47" s="13" t="s">
        <v>11</v>
      </c>
      <c r="AA47" s="14" t="s">
        <v>27</v>
      </c>
      <c r="AB47" s="14" t="s">
        <v>27</v>
      </c>
      <c r="AC47" s="14" t="s">
        <v>27</v>
      </c>
      <c r="AD47" s="14">
        <v>9.5238095238095233E-2</v>
      </c>
      <c r="AE47" s="14" t="s">
        <v>27</v>
      </c>
      <c r="AF47" s="14" t="s">
        <v>27</v>
      </c>
    </row>
    <row r="48" spans="2:32" x14ac:dyDescent="0.25">
      <c r="B48" s="52"/>
      <c r="C48" s="53"/>
      <c r="D48" s="13" t="s">
        <v>12</v>
      </c>
      <c r="E48" s="13"/>
      <c r="F48" s="13"/>
      <c r="G48" s="13"/>
      <c r="H48" s="13">
        <v>15</v>
      </c>
      <c r="I48" s="13"/>
      <c r="J48" s="13"/>
      <c r="M48" s="52"/>
      <c r="N48" s="53"/>
      <c r="O48" s="13" t="s">
        <v>12</v>
      </c>
      <c r="P48" s="13"/>
      <c r="Q48" s="13"/>
      <c r="R48" s="13"/>
      <c r="S48" s="13">
        <v>2</v>
      </c>
      <c r="T48" s="13"/>
      <c r="U48" s="13"/>
      <c r="X48" s="52"/>
      <c r="Y48" s="53"/>
      <c r="Z48" s="13" t="s">
        <v>12</v>
      </c>
      <c r="AA48" s="14" t="s">
        <v>27</v>
      </c>
      <c r="AB48" s="14" t="s">
        <v>27</v>
      </c>
      <c r="AC48" s="14" t="s">
        <v>27</v>
      </c>
      <c r="AD48" s="14">
        <v>0.13333333333333333</v>
      </c>
      <c r="AE48" s="14" t="s">
        <v>27</v>
      </c>
      <c r="AF48" s="14" t="s">
        <v>27</v>
      </c>
    </row>
    <row r="51" spans="2:32" x14ac:dyDescent="0.25">
      <c r="B51" s="11" t="s">
        <v>20</v>
      </c>
      <c r="C51" s="12" t="s">
        <v>1</v>
      </c>
      <c r="D51" s="13" t="s">
        <v>2</v>
      </c>
      <c r="E51" s="13" t="s">
        <v>3</v>
      </c>
      <c r="F51" s="13" t="s">
        <v>4</v>
      </c>
      <c r="G51" s="13" t="s">
        <v>5</v>
      </c>
      <c r="H51" s="13" t="s">
        <v>6</v>
      </c>
      <c r="I51" s="13" t="s">
        <v>7</v>
      </c>
      <c r="J51" s="13" t="s">
        <v>8</v>
      </c>
      <c r="M51" s="11" t="s">
        <v>20</v>
      </c>
      <c r="N51" s="12" t="s">
        <v>1</v>
      </c>
      <c r="O51" s="13" t="s">
        <v>2</v>
      </c>
      <c r="P51" s="13" t="s">
        <v>3</v>
      </c>
      <c r="Q51" s="13" t="s">
        <v>4</v>
      </c>
      <c r="R51" s="13" t="s">
        <v>5</v>
      </c>
      <c r="S51" s="13" t="s">
        <v>6</v>
      </c>
      <c r="T51" s="13" t="s">
        <v>7</v>
      </c>
      <c r="U51" s="13" t="s">
        <v>8</v>
      </c>
      <c r="X51" s="11" t="s">
        <v>20</v>
      </c>
      <c r="Y51" s="12" t="s">
        <v>1</v>
      </c>
      <c r="Z51" s="13" t="s">
        <v>2</v>
      </c>
      <c r="AA51" s="13" t="s">
        <v>3</v>
      </c>
      <c r="AB51" s="13" t="s">
        <v>4</v>
      </c>
      <c r="AC51" s="13" t="s">
        <v>5</v>
      </c>
      <c r="AD51" s="13" t="s">
        <v>6</v>
      </c>
      <c r="AE51" s="13" t="s">
        <v>7</v>
      </c>
      <c r="AF51" s="13" t="s">
        <v>8</v>
      </c>
    </row>
    <row r="52" spans="2:32" x14ac:dyDescent="0.25">
      <c r="B52" s="52" t="s">
        <v>9</v>
      </c>
      <c r="C52" s="53" t="s">
        <v>10</v>
      </c>
      <c r="D52" s="13" t="s">
        <v>11</v>
      </c>
      <c r="E52" s="13">
        <v>30</v>
      </c>
      <c r="F52" s="13">
        <v>101</v>
      </c>
      <c r="G52" s="13">
        <v>99</v>
      </c>
      <c r="H52" s="13">
        <v>128</v>
      </c>
      <c r="I52" s="13">
        <v>40</v>
      </c>
      <c r="J52" s="13">
        <v>23</v>
      </c>
      <c r="M52" s="52" t="s">
        <v>9</v>
      </c>
      <c r="N52" s="53" t="s">
        <v>10</v>
      </c>
      <c r="O52" s="13" t="s">
        <v>11</v>
      </c>
      <c r="P52" s="13">
        <v>17</v>
      </c>
      <c r="Q52" s="13">
        <v>26</v>
      </c>
      <c r="R52" s="13">
        <v>38</v>
      </c>
      <c r="S52" s="13">
        <v>35</v>
      </c>
      <c r="T52" s="13">
        <v>18</v>
      </c>
      <c r="U52" s="13">
        <v>11</v>
      </c>
      <c r="X52" s="52" t="s">
        <v>9</v>
      </c>
      <c r="Y52" s="53" t="s">
        <v>10</v>
      </c>
      <c r="Z52" s="13" t="s">
        <v>11</v>
      </c>
      <c r="AA52" s="14">
        <v>0.56666666666666665</v>
      </c>
      <c r="AB52" s="14">
        <v>0.25742574257425743</v>
      </c>
      <c r="AC52" s="14">
        <v>0.38383838383838381</v>
      </c>
      <c r="AD52" s="14">
        <v>0.2734375</v>
      </c>
      <c r="AE52" s="14">
        <v>0.45</v>
      </c>
      <c r="AF52" s="14">
        <v>0.47826086956521741</v>
      </c>
    </row>
    <row r="53" spans="2:32" x14ac:dyDescent="0.25">
      <c r="B53" s="52"/>
      <c r="C53" s="53"/>
      <c r="D53" s="13" t="s">
        <v>12</v>
      </c>
      <c r="E53" s="13">
        <v>18</v>
      </c>
      <c r="F53" s="13">
        <v>98</v>
      </c>
      <c r="G53" s="13">
        <v>93</v>
      </c>
      <c r="H53" s="13">
        <v>128</v>
      </c>
      <c r="I53" s="13">
        <v>46</v>
      </c>
      <c r="J53" s="13">
        <v>19</v>
      </c>
      <c r="M53" s="52"/>
      <c r="N53" s="53"/>
      <c r="O53" s="13" t="s">
        <v>12</v>
      </c>
      <c r="P53" s="13">
        <v>7</v>
      </c>
      <c r="Q53" s="13">
        <v>39</v>
      </c>
      <c r="R53" s="13">
        <v>41</v>
      </c>
      <c r="S53" s="13">
        <v>62</v>
      </c>
      <c r="T53" s="13">
        <v>28</v>
      </c>
      <c r="U53" s="13">
        <v>12</v>
      </c>
      <c r="X53" s="52"/>
      <c r="Y53" s="53"/>
      <c r="Z53" s="13" t="s">
        <v>12</v>
      </c>
      <c r="AA53" s="14">
        <v>0.3888888888888889</v>
      </c>
      <c r="AB53" s="14">
        <v>0.39795918367346939</v>
      </c>
      <c r="AC53" s="14">
        <v>0.44086021505376344</v>
      </c>
      <c r="AD53" s="14">
        <v>0.484375</v>
      </c>
      <c r="AE53" s="14">
        <v>0.60869565217391308</v>
      </c>
      <c r="AF53" s="14">
        <v>0.63157894736842102</v>
      </c>
    </row>
    <row r="54" spans="2:32" x14ac:dyDescent="0.25">
      <c r="B54" s="52"/>
      <c r="C54" s="53" t="s">
        <v>13</v>
      </c>
      <c r="D54" s="13" t="s">
        <v>11</v>
      </c>
      <c r="E54" s="13">
        <v>9</v>
      </c>
      <c r="F54" s="13"/>
      <c r="G54" s="13"/>
      <c r="H54" s="13"/>
      <c r="I54" s="13"/>
      <c r="J54" s="13"/>
      <c r="M54" s="52"/>
      <c r="N54" s="53" t="s">
        <v>13</v>
      </c>
      <c r="O54" s="13" t="s">
        <v>11</v>
      </c>
      <c r="P54" s="13">
        <v>7</v>
      </c>
      <c r="Q54" s="13"/>
      <c r="R54" s="13"/>
      <c r="S54" s="13"/>
      <c r="T54" s="13"/>
      <c r="U54" s="13"/>
      <c r="X54" s="52"/>
      <c r="Y54" s="53" t="s">
        <v>13</v>
      </c>
      <c r="Z54" s="13" t="s">
        <v>11</v>
      </c>
      <c r="AA54" s="14">
        <v>0.77777777777777779</v>
      </c>
      <c r="AB54" s="14" t="s">
        <v>27</v>
      </c>
      <c r="AC54" s="14" t="s">
        <v>27</v>
      </c>
      <c r="AD54" s="14" t="s">
        <v>27</v>
      </c>
      <c r="AE54" s="14" t="s">
        <v>27</v>
      </c>
      <c r="AF54" s="14" t="s">
        <v>27</v>
      </c>
    </row>
    <row r="55" spans="2:32" x14ac:dyDescent="0.25">
      <c r="B55" s="52"/>
      <c r="C55" s="53"/>
      <c r="D55" s="13" t="s">
        <v>12</v>
      </c>
      <c r="E55" s="13">
        <v>12</v>
      </c>
      <c r="F55" s="13"/>
      <c r="G55" s="13"/>
      <c r="H55" s="13"/>
      <c r="I55" s="13"/>
      <c r="J55" s="13"/>
      <c r="M55" s="52"/>
      <c r="N55" s="53"/>
      <c r="O55" s="13" t="s">
        <v>12</v>
      </c>
      <c r="P55" s="13">
        <v>7</v>
      </c>
      <c r="Q55" s="13"/>
      <c r="R55" s="13"/>
      <c r="S55" s="13"/>
      <c r="T55" s="13"/>
      <c r="U55" s="13"/>
      <c r="X55" s="52"/>
      <c r="Y55" s="53"/>
      <c r="Z55" s="13" t="s">
        <v>12</v>
      </c>
      <c r="AA55" s="14">
        <v>0.58333333333333337</v>
      </c>
      <c r="AB55" s="14" t="s">
        <v>27</v>
      </c>
      <c r="AC55" s="14" t="s">
        <v>27</v>
      </c>
      <c r="AD55" s="14" t="s">
        <v>27</v>
      </c>
      <c r="AE55" s="14" t="s">
        <v>27</v>
      </c>
      <c r="AF55" s="14" t="s">
        <v>27</v>
      </c>
    </row>
    <row r="56" spans="2:32" x14ac:dyDescent="0.25">
      <c r="B56" s="52"/>
      <c r="C56" s="53" t="s">
        <v>14</v>
      </c>
      <c r="D56" s="13" t="s">
        <v>11</v>
      </c>
      <c r="E56" s="13">
        <v>117</v>
      </c>
      <c r="F56" s="13">
        <v>54</v>
      </c>
      <c r="G56" s="13">
        <v>181</v>
      </c>
      <c r="H56" s="13">
        <v>248</v>
      </c>
      <c r="I56" s="13">
        <v>75</v>
      </c>
      <c r="J56" s="13">
        <v>13</v>
      </c>
      <c r="M56" s="52"/>
      <c r="N56" s="53" t="s">
        <v>14</v>
      </c>
      <c r="O56" s="13" t="s">
        <v>11</v>
      </c>
      <c r="P56" s="13">
        <v>47</v>
      </c>
      <c r="Q56" s="13">
        <v>27</v>
      </c>
      <c r="R56" s="13">
        <v>68</v>
      </c>
      <c r="S56" s="13">
        <v>67</v>
      </c>
      <c r="T56" s="13">
        <v>34</v>
      </c>
      <c r="U56" s="13">
        <v>5</v>
      </c>
      <c r="X56" s="52"/>
      <c r="Y56" s="53" t="s">
        <v>14</v>
      </c>
      <c r="Z56" s="13" t="s">
        <v>11</v>
      </c>
      <c r="AA56" s="14">
        <v>0.40170940170940173</v>
      </c>
      <c r="AB56" s="14">
        <v>0.5</v>
      </c>
      <c r="AC56" s="14">
        <v>0.37569060773480661</v>
      </c>
      <c r="AD56" s="14">
        <v>0.27016129032258063</v>
      </c>
      <c r="AE56" s="14">
        <v>0.45333333333333331</v>
      </c>
      <c r="AF56" s="14">
        <v>0.38461538461538464</v>
      </c>
    </row>
    <row r="57" spans="2:32" x14ac:dyDescent="0.25">
      <c r="B57" s="52"/>
      <c r="C57" s="53"/>
      <c r="D57" s="13" t="s">
        <v>12</v>
      </c>
      <c r="E57" s="13">
        <v>135</v>
      </c>
      <c r="F57" s="13">
        <v>64</v>
      </c>
      <c r="G57" s="13">
        <v>149</v>
      </c>
      <c r="H57" s="13">
        <v>206</v>
      </c>
      <c r="I57" s="13">
        <v>103</v>
      </c>
      <c r="J57" s="13">
        <v>14</v>
      </c>
      <c r="M57" s="52"/>
      <c r="N57" s="53"/>
      <c r="O57" s="13" t="s">
        <v>12</v>
      </c>
      <c r="P57" s="13">
        <v>52</v>
      </c>
      <c r="Q57" s="13">
        <v>31</v>
      </c>
      <c r="R57" s="13">
        <v>63</v>
      </c>
      <c r="S57" s="13">
        <v>74</v>
      </c>
      <c r="T57" s="13">
        <v>47</v>
      </c>
      <c r="U57" s="13">
        <v>4</v>
      </c>
      <c r="X57" s="52"/>
      <c r="Y57" s="53"/>
      <c r="Z57" s="13" t="s">
        <v>12</v>
      </c>
      <c r="AA57" s="14">
        <v>0.38518518518518519</v>
      </c>
      <c r="AB57" s="14">
        <v>0.484375</v>
      </c>
      <c r="AC57" s="14">
        <v>0.42281879194630873</v>
      </c>
      <c r="AD57" s="14">
        <v>0.35922330097087379</v>
      </c>
      <c r="AE57" s="14">
        <v>0.4563106796116505</v>
      </c>
      <c r="AF57" s="14">
        <v>0.2857142857142857</v>
      </c>
    </row>
    <row r="58" spans="2:32" x14ac:dyDescent="0.25">
      <c r="B58" s="52"/>
      <c r="C58" s="53" t="s">
        <v>15</v>
      </c>
      <c r="D58" s="13" t="s">
        <v>11</v>
      </c>
      <c r="E58" s="13"/>
      <c r="F58" s="13"/>
      <c r="G58" s="13"/>
      <c r="H58" s="13">
        <v>35</v>
      </c>
      <c r="I58" s="13"/>
      <c r="J58" s="13"/>
      <c r="M58" s="52"/>
      <c r="N58" s="53" t="s">
        <v>15</v>
      </c>
      <c r="O58" s="13" t="s">
        <v>11</v>
      </c>
      <c r="P58" s="13"/>
      <c r="Q58" s="13"/>
      <c r="R58" s="13"/>
      <c r="S58" s="13">
        <v>9</v>
      </c>
      <c r="T58" s="13"/>
      <c r="U58" s="13"/>
      <c r="X58" s="52"/>
      <c r="Y58" s="53" t="s">
        <v>15</v>
      </c>
      <c r="Z58" s="13" t="s">
        <v>11</v>
      </c>
      <c r="AA58" s="14" t="s">
        <v>27</v>
      </c>
      <c r="AB58" s="14" t="s">
        <v>27</v>
      </c>
      <c r="AC58" s="14" t="s">
        <v>27</v>
      </c>
      <c r="AD58" s="14">
        <v>0.25714285714285712</v>
      </c>
      <c r="AE58" s="14" t="s">
        <v>27</v>
      </c>
      <c r="AF58" s="14" t="s">
        <v>27</v>
      </c>
    </row>
    <row r="59" spans="2:32" x14ac:dyDescent="0.25">
      <c r="B59" s="52"/>
      <c r="C59" s="53"/>
      <c r="D59" s="13" t="s">
        <v>12</v>
      </c>
      <c r="E59" s="13"/>
      <c r="F59" s="13"/>
      <c r="G59" s="13"/>
      <c r="H59" s="13">
        <v>43</v>
      </c>
      <c r="I59" s="13"/>
      <c r="J59" s="13"/>
      <c r="M59" s="52"/>
      <c r="N59" s="53"/>
      <c r="O59" s="13" t="s">
        <v>12</v>
      </c>
      <c r="P59" s="13"/>
      <c r="Q59" s="13"/>
      <c r="R59" s="13"/>
      <c r="S59" s="13">
        <v>26</v>
      </c>
      <c r="T59" s="13"/>
      <c r="U59" s="13"/>
      <c r="X59" s="52"/>
      <c r="Y59" s="53"/>
      <c r="Z59" s="13" t="s">
        <v>12</v>
      </c>
      <c r="AA59" s="14" t="s">
        <v>27</v>
      </c>
      <c r="AB59" s="14" t="s">
        <v>27</v>
      </c>
      <c r="AC59" s="14" t="s">
        <v>27</v>
      </c>
      <c r="AD59" s="14">
        <v>0.60465116279069764</v>
      </c>
      <c r="AE59" s="14" t="s">
        <v>27</v>
      </c>
      <c r="AF59" s="14" t="s">
        <v>27</v>
      </c>
    </row>
    <row r="60" spans="2:32" x14ac:dyDescent="0.25">
      <c r="B60" s="52" t="s">
        <v>16</v>
      </c>
      <c r="C60" s="53" t="s">
        <v>10</v>
      </c>
      <c r="D60" s="13" t="s">
        <v>11</v>
      </c>
      <c r="E60" s="13">
        <v>37</v>
      </c>
      <c r="F60" s="13">
        <v>19</v>
      </c>
      <c r="G60" s="13">
        <v>56</v>
      </c>
      <c r="H60" s="13">
        <v>49</v>
      </c>
      <c r="I60" s="13">
        <v>38</v>
      </c>
      <c r="J60" s="13"/>
      <c r="M60" s="52" t="s">
        <v>16</v>
      </c>
      <c r="N60" s="53" t="s">
        <v>10</v>
      </c>
      <c r="O60" s="13" t="s">
        <v>11</v>
      </c>
      <c r="P60" s="13">
        <v>7</v>
      </c>
      <c r="Q60" s="13">
        <v>1</v>
      </c>
      <c r="R60" s="13">
        <v>10</v>
      </c>
      <c r="S60" s="13">
        <v>7</v>
      </c>
      <c r="T60" s="13">
        <v>9</v>
      </c>
      <c r="U60" s="13"/>
      <c r="X60" s="52" t="s">
        <v>16</v>
      </c>
      <c r="Y60" s="53" t="s">
        <v>10</v>
      </c>
      <c r="Z60" s="13" t="s">
        <v>11</v>
      </c>
      <c r="AA60" s="14">
        <v>0.1891891891891892</v>
      </c>
      <c r="AB60" s="14">
        <v>5.2631578947368418E-2</v>
      </c>
      <c r="AC60" s="14">
        <v>0.17857142857142858</v>
      </c>
      <c r="AD60" s="14">
        <v>0.14285714285714285</v>
      </c>
      <c r="AE60" s="14">
        <v>0.23684210526315788</v>
      </c>
      <c r="AF60" s="14" t="s">
        <v>27</v>
      </c>
    </row>
    <row r="61" spans="2:32" x14ac:dyDescent="0.25">
      <c r="B61" s="52"/>
      <c r="C61" s="53"/>
      <c r="D61" s="13" t="s">
        <v>12</v>
      </c>
      <c r="E61" s="13">
        <v>46</v>
      </c>
      <c r="F61" s="13">
        <v>13</v>
      </c>
      <c r="G61" s="13">
        <v>33</v>
      </c>
      <c r="H61" s="13">
        <v>35</v>
      </c>
      <c r="I61" s="13">
        <v>37</v>
      </c>
      <c r="J61" s="13"/>
      <c r="M61" s="52"/>
      <c r="N61" s="53"/>
      <c r="O61" s="13" t="s">
        <v>12</v>
      </c>
      <c r="P61" s="13">
        <v>5</v>
      </c>
      <c r="Q61" s="13">
        <v>1</v>
      </c>
      <c r="R61" s="13">
        <v>9</v>
      </c>
      <c r="S61" s="13">
        <v>3</v>
      </c>
      <c r="T61" s="13">
        <v>14</v>
      </c>
      <c r="U61" s="13"/>
      <c r="X61" s="52"/>
      <c r="Y61" s="53"/>
      <c r="Z61" s="13" t="s">
        <v>12</v>
      </c>
      <c r="AA61" s="14">
        <v>0.10869565217391304</v>
      </c>
      <c r="AB61" s="14">
        <v>7.6923076923076927E-2</v>
      </c>
      <c r="AC61" s="14">
        <v>0.27272727272727271</v>
      </c>
      <c r="AD61" s="14">
        <v>8.5714285714285715E-2</v>
      </c>
      <c r="AE61" s="14">
        <v>0.3783783783783784</v>
      </c>
      <c r="AF61" s="14" t="s">
        <v>27</v>
      </c>
    </row>
    <row r="62" spans="2:32" x14ac:dyDescent="0.25">
      <c r="B62" s="52"/>
      <c r="C62" s="53" t="s">
        <v>14</v>
      </c>
      <c r="D62" s="13" t="s">
        <v>11</v>
      </c>
      <c r="E62" s="13">
        <v>22</v>
      </c>
      <c r="F62" s="13">
        <v>3</v>
      </c>
      <c r="G62" s="13">
        <v>34</v>
      </c>
      <c r="H62" s="13">
        <v>121</v>
      </c>
      <c r="I62" s="13">
        <v>25</v>
      </c>
      <c r="J62" s="13">
        <v>1</v>
      </c>
      <c r="M62" s="52"/>
      <c r="N62" s="53" t="s">
        <v>14</v>
      </c>
      <c r="O62" s="13" t="s">
        <v>11</v>
      </c>
      <c r="P62" s="13">
        <v>5</v>
      </c>
      <c r="Q62" s="13">
        <v>0</v>
      </c>
      <c r="R62" s="13">
        <v>2</v>
      </c>
      <c r="S62" s="13">
        <v>20</v>
      </c>
      <c r="T62" s="13">
        <v>2</v>
      </c>
      <c r="U62" s="13">
        <v>1</v>
      </c>
      <c r="X62" s="52"/>
      <c r="Y62" s="53" t="s">
        <v>14</v>
      </c>
      <c r="Z62" s="13" t="s">
        <v>11</v>
      </c>
      <c r="AA62" s="14">
        <v>0.22727272727272727</v>
      </c>
      <c r="AB62" s="14">
        <v>0</v>
      </c>
      <c r="AC62" s="14">
        <v>5.8823529411764705E-2</v>
      </c>
      <c r="AD62" s="14">
        <v>0.16528925619834711</v>
      </c>
      <c r="AE62" s="14">
        <v>0.08</v>
      </c>
      <c r="AF62" s="14">
        <v>1</v>
      </c>
    </row>
    <row r="63" spans="2:32" x14ac:dyDescent="0.25">
      <c r="B63" s="52"/>
      <c r="C63" s="53"/>
      <c r="D63" s="13" t="s">
        <v>12</v>
      </c>
      <c r="E63" s="13">
        <v>20</v>
      </c>
      <c r="F63" s="13">
        <v>1</v>
      </c>
      <c r="G63" s="13">
        <v>31</v>
      </c>
      <c r="H63" s="13">
        <v>97</v>
      </c>
      <c r="I63" s="13">
        <v>26</v>
      </c>
      <c r="J63" s="13">
        <v>3</v>
      </c>
      <c r="M63" s="52"/>
      <c r="N63" s="53"/>
      <c r="O63" s="13" t="s">
        <v>12</v>
      </c>
      <c r="P63" s="13">
        <v>4</v>
      </c>
      <c r="Q63" s="13">
        <v>0</v>
      </c>
      <c r="R63" s="13">
        <v>5</v>
      </c>
      <c r="S63" s="13">
        <v>17</v>
      </c>
      <c r="T63" s="13">
        <v>2</v>
      </c>
      <c r="U63" s="13">
        <v>0</v>
      </c>
      <c r="X63" s="52"/>
      <c r="Y63" s="53"/>
      <c r="Z63" s="13" t="s">
        <v>12</v>
      </c>
      <c r="AA63" s="14">
        <v>0.2</v>
      </c>
      <c r="AB63" s="14">
        <v>0</v>
      </c>
      <c r="AC63" s="14">
        <v>0.16129032258064516</v>
      </c>
      <c r="AD63" s="14">
        <v>0.17525773195876287</v>
      </c>
      <c r="AE63" s="14">
        <v>7.6923076923076927E-2</v>
      </c>
      <c r="AF63" s="14">
        <v>0</v>
      </c>
    </row>
    <row r="64" spans="2:32" x14ac:dyDescent="0.25">
      <c r="B64" s="52"/>
      <c r="C64" s="53" t="s">
        <v>15</v>
      </c>
      <c r="D64" s="13" t="s">
        <v>11</v>
      </c>
      <c r="E64" s="13"/>
      <c r="F64" s="13"/>
      <c r="G64" s="13"/>
      <c r="H64" s="13">
        <v>22</v>
      </c>
      <c r="I64" s="13"/>
      <c r="J64" s="13"/>
      <c r="M64" s="52"/>
      <c r="N64" s="53" t="s">
        <v>15</v>
      </c>
      <c r="O64" s="13" t="s">
        <v>11</v>
      </c>
      <c r="P64" s="13"/>
      <c r="Q64" s="13"/>
      <c r="R64" s="13"/>
      <c r="S64" s="13">
        <v>5</v>
      </c>
      <c r="T64" s="13"/>
      <c r="U64" s="13"/>
      <c r="X64" s="52"/>
      <c r="Y64" s="53" t="s">
        <v>15</v>
      </c>
      <c r="Z64" s="13" t="s">
        <v>11</v>
      </c>
      <c r="AA64" s="14" t="s">
        <v>27</v>
      </c>
      <c r="AB64" s="14" t="s">
        <v>27</v>
      </c>
      <c r="AC64" s="14" t="s">
        <v>27</v>
      </c>
      <c r="AD64" s="14">
        <v>0.22727272727272727</v>
      </c>
      <c r="AE64" s="14" t="s">
        <v>27</v>
      </c>
      <c r="AF64" s="14" t="s">
        <v>27</v>
      </c>
    </row>
    <row r="65" spans="2:32" x14ac:dyDescent="0.25">
      <c r="B65" s="52"/>
      <c r="C65" s="53"/>
      <c r="D65" s="13" t="s">
        <v>12</v>
      </c>
      <c r="E65" s="13"/>
      <c r="F65" s="13"/>
      <c r="G65" s="13"/>
      <c r="H65" s="13">
        <v>29</v>
      </c>
      <c r="I65" s="13"/>
      <c r="J65" s="13"/>
      <c r="M65" s="52"/>
      <c r="N65" s="53"/>
      <c r="O65" s="13" t="s">
        <v>12</v>
      </c>
      <c r="P65" s="13"/>
      <c r="Q65" s="13"/>
      <c r="R65" s="13"/>
      <c r="S65" s="13">
        <v>7</v>
      </c>
      <c r="T65" s="13"/>
      <c r="U65" s="13"/>
      <c r="X65" s="52"/>
      <c r="Y65" s="53"/>
      <c r="Z65" s="13" t="s">
        <v>12</v>
      </c>
      <c r="AA65" s="14" t="s">
        <v>27</v>
      </c>
      <c r="AB65" s="14" t="s">
        <v>27</v>
      </c>
      <c r="AC65" s="14" t="s">
        <v>27</v>
      </c>
      <c r="AD65" s="14">
        <v>0.2413793103448276</v>
      </c>
      <c r="AE65" s="14" t="s">
        <v>27</v>
      </c>
      <c r="AF65" s="14" t="s">
        <v>27</v>
      </c>
    </row>
    <row r="67" spans="2:32" x14ac:dyDescent="0.25">
      <c r="B67" s="11" t="s">
        <v>21</v>
      </c>
      <c r="C67" s="12" t="s">
        <v>1</v>
      </c>
      <c r="D67" s="13" t="s">
        <v>2</v>
      </c>
      <c r="E67" s="13" t="s">
        <v>3</v>
      </c>
      <c r="F67" s="13" t="s">
        <v>4</v>
      </c>
      <c r="G67" s="13" t="s">
        <v>5</v>
      </c>
      <c r="H67" s="13" t="s">
        <v>6</v>
      </c>
      <c r="I67" s="13" t="s">
        <v>7</v>
      </c>
      <c r="J67" s="13" t="s">
        <v>8</v>
      </c>
      <c r="M67" s="11" t="s">
        <v>21</v>
      </c>
      <c r="N67" s="12" t="s">
        <v>1</v>
      </c>
      <c r="O67" s="13" t="s">
        <v>2</v>
      </c>
      <c r="P67" s="13" t="s">
        <v>3</v>
      </c>
      <c r="Q67" s="13" t="s">
        <v>4</v>
      </c>
      <c r="R67" s="13" t="s">
        <v>5</v>
      </c>
      <c r="S67" s="13" t="s">
        <v>6</v>
      </c>
      <c r="T67" s="13" t="s">
        <v>7</v>
      </c>
      <c r="U67" s="13" t="s">
        <v>8</v>
      </c>
      <c r="X67" s="11" t="s">
        <v>21</v>
      </c>
      <c r="Y67" s="12" t="s">
        <v>1</v>
      </c>
      <c r="Z67" s="13" t="s">
        <v>2</v>
      </c>
      <c r="AA67" s="13" t="s">
        <v>3</v>
      </c>
      <c r="AB67" s="13" t="s">
        <v>4</v>
      </c>
      <c r="AC67" s="13" t="s">
        <v>5</v>
      </c>
      <c r="AD67" s="13" t="s">
        <v>6</v>
      </c>
      <c r="AE67" s="13" t="s">
        <v>7</v>
      </c>
      <c r="AF67" s="13" t="s">
        <v>8</v>
      </c>
    </row>
    <row r="68" spans="2:32" x14ac:dyDescent="0.25">
      <c r="B68" s="52" t="s">
        <v>9</v>
      </c>
      <c r="C68" s="53" t="s">
        <v>10</v>
      </c>
      <c r="D68" s="13" t="s">
        <v>11</v>
      </c>
      <c r="E68" s="13"/>
      <c r="F68" s="13">
        <v>62</v>
      </c>
      <c r="G68" s="13">
        <v>23</v>
      </c>
      <c r="H68" s="13">
        <v>118</v>
      </c>
      <c r="I68" s="13">
        <v>11</v>
      </c>
      <c r="J68" s="13"/>
      <c r="M68" s="52" t="s">
        <v>9</v>
      </c>
      <c r="N68" s="53" t="s">
        <v>10</v>
      </c>
      <c r="O68" s="13" t="s">
        <v>11</v>
      </c>
      <c r="P68" s="13"/>
      <c r="Q68" s="13">
        <v>16</v>
      </c>
      <c r="R68" s="13">
        <v>8</v>
      </c>
      <c r="S68" s="13">
        <v>16</v>
      </c>
      <c r="T68" s="13">
        <v>0</v>
      </c>
      <c r="U68" s="13"/>
      <c r="X68" s="52" t="s">
        <v>9</v>
      </c>
      <c r="Y68" s="53" t="s">
        <v>10</v>
      </c>
      <c r="Z68" s="13" t="s">
        <v>11</v>
      </c>
      <c r="AA68" s="14" t="s">
        <v>27</v>
      </c>
      <c r="AB68" s="14">
        <v>0.25806451612903225</v>
      </c>
      <c r="AC68" s="14">
        <v>0.34782608695652173</v>
      </c>
      <c r="AD68" s="14">
        <v>0.13559322033898305</v>
      </c>
      <c r="AE68" s="14">
        <v>0</v>
      </c>
      <c r="AF68" s="14" t="s">
        <v>27</v>
      </c>
    </row>
    <row r="69" spans="2:32" x14ac:dyDescent="0.25">
      <c r="B69" s="52"/>
      <c r="C69" s="53"/>
      <c r="D69" s="13" t="s">
        <v>12</v>
      </c>
      <c r="E69" s="13"/>
      <c r="F69" s="13">
        <v>45</v>
      </c>
      <c r="G69" s="13">
        <v>27</v>
      </c>
      <c r="H69" s="13">
        <v>76</v>
      </c>
      <c r="I69" s="13">
        <v>15</v>
      </c>
      <c r="J69" s="13"/>
      <c r="M69" s="52"/>
      <c r="N69" s="53"/>
      <c r="O69" s="13" t="s">
        <v>12</v>
      </c>
      <c r="P69" s="13"/>
      <c r="Q69" s="13">
        <v>17</v>
      </c>
      <c r="R69" s="13">
        <v>5</v>
      </c>
      <c r="S69" s="13">
        <v>11</v>
      </c>
      <c r="T69" s="13">
        <v>6</v>
      </c>
      <c r="U69" s="13"/>
      <c r="X69" s="52"/>
      <c r="Y69" s="53"/>
      <c r="Z69" s="13" t="s">
        <v>12</v>
      </c>
      <c r="AA69" s="14" t="s">
        <v>27</v>
      </c>
      <c r="AB69" s="14">
        <v>0.37777777777777777</v>
      </c>
      <c r="AC69" s="14">
        <v>0.18518518518518517</v>
      </c>
      <c r="AD69" s="14">
        <v>0.14473684210526316</v>
      </c>
      <c r="AE69" s="14">
        <v>0.4</v>
      </c>
      <c r="AF69" s="14" t="s">
        <v>27</v>
      </c>
    </row>
    <row r="70" spans="2:32" x14ac:dyDescent="0.25">
      <c r="B70" s="52"/>
      <c r="C70" s="53" t="s">
        <v>13</v>
      </c>
      <c r="D70" s="13" t="s">
        <v>11</v>
      </c>
      <c r="E70" s="13"/>
      <c r="F70" s="13"/>
      <c r="G70" s="13"/>
      <c r="H70" s="13"/>
      <c r="I70" s="13"/>
      <c r="J70" s="13"/>
      <c r="M70" s="52"/>
      <c r="N70" s="53" t="s">
        <v>13</v>
      </c>
      <c r="O70" s="13" t="s">
        <v>11</v>
      </c>
      <c r="P70" s="13"/>
      <c r="Q70" s="13"/>
      <c r="R70" s="13"/>
      <c r="S70" s="13"/>
      <c r="T70" s="13"/>
      <c r="U70" s="13"/>
      <c r="X70" s="52"/>
      <c r="Y70" s="53" t="s">
        <v>13</v>
      </c>
      <c r="Z70" s="13" t="s">
        <v>11</v>
      </c>
      <c r="AA70" s="14" t="s">
        <v>27</v>
      </c>
      <c r="AB70" s="14" t="s">
        <v>27</v>
      </c>
      <c r="AC70" s="14" t="s">
        <v>27</v>
      </c>
      <c r="AD70" s="14" t="s">
        <v>27</v>
      </c>
      <c r="AE70" s="14" t="s">
        <v>27</v>
      </c>
      <c r="AF70" s="14" t="s">
        <v>27</v>
      </c>
    </row>
    <row r="71" spans="2:32" x14ac:dyDescent="0.25">
      <c r="B71" s="52"/>
      <c r="C71" s="53"/>
      <c r="D71" s="13" t="s">
        <v>12</v>
      </c>
      <c r="E71" s="13"/>
      <c r="F71" s="13"/>
      <c r="G71" s="13"/>
      <c r="H71" s="13"/>
      <c r="I71" s="13"/>
      <c r="J71" s="13"/>
      <c r="M71" s="52"/>
      <c r="N71" s="53"/>
      <c r="O71" s="13" t="s">
        <v>12</v>
      </c>
      <c r="P71" s="13"/>
      <c r="Q71" s="13"/>
      <c r="R71" s="13"/>
      <c r="S71" s="13"/>
      <c r="T71" s="13"/>
      <c r="U71" s="13"/>
      <c r="X71" s="52"/>
      <c r="Y71" s="53"/>
      <c r="Z71" s="13" t="s">
        <v>12</v>
      </c>
      <c r="AA71" s="14" t="s">
        <v>27</v>
      </c>
      <c r="AB71" s="14" t="s">
        <v>27</v>
      </c>
      <c r="AC71" s="14" t="s">
        <v>27</v>
      </c>
      <c r="AD71" s="14" t="s">
        <v>27</v>
      </c>
      <c r="AE71" s="14" t="s">
        <v>27</v>
      </c>
      <c r="AF71" s="14" t="s">
        <v>27</v>
      </c>
    </row>
    <row r="72" spans="2:32" x14ac:dyDescent="0.25">
      <c r="B72" s="52"/>
      <c r="C72" s="53" t="s">
        <v>14</v>
      </c>
      <c r="D72" s="13" t="s">
        <v>11</v>
      </c>
      <c r="E72" s="13">
        <v>35</v>
      </c>
      <c r="F72" s="13"/>
      <c r="G72" s="13">
        <v>160</v>
      </c>
      <c r="H72" s="13">
        <v>234</v>
      </c>
      <c r="I72" s="13">
        <v>52</v>
      </c>
      <c r="J72" s="13">
        <v>10</v>
      </c>
      <c r="M72" s="52"/>
      <c r="N72" s="53" t="s">
        <v>14</v>
      </c>
      <c r="O72" s="13" t="s">
        <v>11</v>
      </c>
      <c r="P72" s="13">
        <v>3</v>
      </c>
      <c r="Q72" s="13"/>
      <c r="R72" s="13">
        <v>41</v>
      </c>
      <c r="S72" s="13">
        <v>14</v>
      </c>
      <c r="T72" s="13">
        <v>22</v>
      </c>
      <c r="U72" s="13">
        <v>4</v>
      </c>
      <c r="X72" s="52"/>
      <c r="Y72" s="53" t="s">
        <v>14</v>
      </c>
      <c r="Z72" s="13" t="s">
        <v>11</v>
      </c>
      <c r="AA72" s="14">
        <v>8.5714285714285715E-2</v>
      </c>
      <c r="AB72" s="14" t="s">
        <v>27</v>
      </c>
      <c r="AC72" s="14">
        <v>0.25624999999999998</v>
      </c>
      <c r="AD72" s="14">
        <v>5.9829059829059832E-2</v>
      </c>
      <c r="AE72" s="14">
        <v>0.42307692307692307</v>
      </c>
      <c r="AF72" s="14">
        <v>0.4</v>
      </c>
    </row>
    <row r="73" spans="2:32" x14ac:dyDescent="0.25">
      <c r="B73" s="52"/>
      <c r="C73" s="53"/>
      <c r="D73" s="13" t="s">
        <v>12</v>
      </c>
      <c r="E73" s="13">
        <v>41</v>
      </c>
      <c r="F73" s="13"/>
      <c r="G73" s="13">
        <v>187</v>
      </c>
      <c r="H73" s="13">
        <v>157</v>
      </c>
      <c r="I73" s="13">
        <v>35</v>
      </c>
      <c r="J73" s="13">
        <v>7</v>
      </c>
      <c r="M73" s="52"/>
      <c r="N73" s="53"/>
      <c r="O73" s="13" t="s">
        <v>12</v>
      </c>
      <c r="P73" s="13">
        <v>7</v>
      </c>
      <c r="Q73" s="13"/>
      <c r="R73" s="13">
        <v>46</v>
      </c>
      <c r="S73" s="13">
        <v>9</v>
      </c>
      <c r="T73" s="13">
        <v>21</v>
      </c>
      <c r="U73" s="13">
        <v>4</v>
      </c>
      <c r="X73" s="52"/>
      <c r="Y73" s="53"/>
      <c r="Z73" s="13" t="s">
        <v>12</v>
      </c>
      <c r="AA73" s="14">
        <v>0.17073170731707318</v>
      </c>
      <c r="AB73" s="14" t="s">
        <v>27</v>
      </c>
      <c r="AC73" s="14">
        <v>0.24598930481283424</v>
      </c>
      <c r="AD73" s="14">
        <v>5.7324840764331211E-2</v>
      </c>
      <c r="AE73" s="14">
        <v>0.6</v>
      </c>
      <c r="AF73" s="14">
        <v>0.5714285714285714</v>
      </c>
    </row>
    <row r="74" spans="2:32" x14ac:dyDescent="0.25">
      <c r="B74" s="52"/>
      <c r="C74" s="53" t="s">
        <v>15</v>
      </c>
      <c r="D74" s="13" t="s">
        <v>11</v>
      </c>
      <c r="E74" s="13"/>
      <c r="F74" s="13"/>
      <c r="G74" s="13"/>
      <c r="H74" s="13">
        <v>21</v>
      </c>
      <c r="I74" s="13"/>
      <c r="J74" s="13"/>
      <c r="M74" s="52"/>
      <c r="N74" s="53" t="s">
        <v>15</v>
      </c>
      <c r="O74" s="13" t="s">
        <v>11</v>
      </c>
      <c r="P74" s="13"/>
      <c r="Q74" s="13"/>
      <c r="R74" s="13"/>
      <c r="S74" s="13">
        <v>8</v>
      </c>
      <c r="T74" s="13"/>
      <c r="U74" s="13"/>
      <c r="X74" s="52"/>
      <c r="Y74" s="53" t="s">
        <v>15</v>
      </c>
      <c r="Z74" s="13" t="s">
        <v>11</v>
      </c>
      <c r="AA74" s="14" t="s">
        <v>27</v>
      </c>
      <c r="AB74" s="14" t="s">
        <v>27</v>
      </c>
      <c r="AC74" s="14" t="s">
        <v>27</v>
      </c>
      <c r="AD74" s="14">
        <v>0.38095238095238093</v>
      </c>
      <c r="AE74" s="14" t="s">
        <v>27</v>
      </c>
      <c r="AF74" s="14" t="s">
        <v>27</v>
      </c>
    </row>
    <row r="75" spans="2:32" x14ac:dyDescent="0.25">
      <c r="B75" s="52"/>
      <c r="C75" s="53"/>
      <c r="D75" s="13" t="s">
        <v>12</v>
      </c>
      <c r="E75" s="13"/>
      <c r="F75" s="13"/>
      <c r="G75" s="13"/>
      <c r="H75" s="13">
        <v>28</v>
      </c>
      <c r="I75" s="13"/>
      <c r="J75" s="13"/>
      <c r="M75" s="52"/>
      <c r="N75" s="53"/>
      <c r="O75" s="13" t="s">
        <v>12</v>
      </c>
      <c r="P75" s="13"/>
      <c r="Q75" s="13"/>
      <c r="R75" s="13"/>
      <c r="S75" s="13">
        <v>17</v>
      </c>
      <c r="T75" s="13"/>
      <c r="U75" s="13"/>
      <c r="X75" s="52"/>
      <c r="Y75" s="53"/>
      <c r="Z75" s="13" t="s">
        <v>12</v>
      </c>
      <c r="AA75" s="14" t="s">
        <v>27</v>
      </c>
      <c r="AB75" s="14" t="s">
        <v>27</v>
      </c>
      <c r="AC75" s="14" t="s">
        <v>27</v>
      </c>
      <c r="AD75" s="14">
        <v>0.6071428571428571</v>
      </c>
      <c r="AE75" s="14" t="s">
        <v>27</v>
      </c>
      <c r="AF75" s="14" t="s">
        <v>27</v>
      </c>
    </row>
    <row r="76" spans="2:32" x14ac:dyDescent="0.25">
      <c r="B76" s="52" t="s">
        <v>16</v>
      </c>
      <c r="C76" s="53" t="s">
        <v>10</v>
      </c>
      <c r="D76" s="13" t="s">
        <v>11</v>
      </c>
      <c r="E76" s="13"/>
      <c r="F76" s="13">
        <v>10</v>
      </c>
      <c r="G76" s="13">
        <v>56</v>
      </c>
      <c r="H76" s="13">
        <v>38</v>
      </c>
      <c r="I76" s="13">
        <v>25</v>
      </c>
      <c r="J76" s="13"/>
      <c r="M76" s="52" t="s">
        <v>16</v>
      </c>
      <c r="N76" s="53" t="s">
        <v>10</v>
      </c>
      <c r="O76" s="13" t="s">
        <v>11</v>
      </c>
      <c r="P76" s="13"/>
      <c r="Q76" s="13">
        <v>2</v>
      </c>
      <c r="R76" s="13">
        <v>17</v>
      </c>
      <c r="S76" s="13">
        <v>0</v>
      </c>
      <c r="T76" s="13">
        <v>3</v>
      </c>
      <c r="U76" s="13"/>
      <c r="X76" s="52" t="s">
        <v>16</v>
      </c>
      <c r="Y76" s="53" t="s">
        <v>10</v>
      </c>
      <c r="Z76" s="13" t="s">
        <v>11</v>
      </c>
      <c r="AA76" s="14" t="s">
        <v>27</v>
      </c>
      <c r="AB76" s="14">
        <v>0.2</v>
      </c>
      <c r="AC76" s="14">
        <v>0.30357142857142855</v>
      </c>
      <c r="AD76" s="14">
        <v>0</v>
      </c>
      <c r="AE76" s="14">
        <v>0.12</v>
      </c>
      <c r="AF76" s="14" t="s">
        <v>27</v>
      </c>
    </row>
    <row r="77" spans="2:32" x14ac:dyDescent="0.25">
      <c r="B77" s="52"/>
      <c r="C77" s="53"/>
      <c r="D77" s="13" t="s">
        <v>12</v>
      </c>
      <c r="E77" s="13"/>
      <c r="F77" s="13">
        <v>12</v>
      </c>
      <c r="G77" s="13">
        <v>63</v>
      </c>
      <c r="H77" s="13">
        <v>30</v>
      </c>
      <c r="I77" s="13">
        <v>20</v>
      </c>
      <c r="J77" s="13"/>
      <c r="M77" s="52"/>
      <c r="N77" s="53"/>
      <c r="O77" s="13" t="s">
        <v>12</v>
      </c>
      <c r="P77" s="13"/>
      <c r="Q77" s="13">
        <v>7</v>
      </c>
      <c r="R77" s="13">
        <v>22</v>
      </c>
      <c r="S77" s="13">
        <v>4</v>
      </c>
      <c r="T77" s="13">
        <v>2</v>
      </c>
      <c r="U77" s="13"/>
      <c r="X77" s="52"/>
      <c r="Y77" s="53"/>
      <c r="Z77" s="13" t="s">
        <v>12</v>
      </c>
      <c r="AA77" s="14" t="s">
        <v>27</v>
      </c>
      <c r="AB77" s="14">
        <v>0.58333333333333337</v>
      </c>
      <c r="AC77" s="14">
        <v>0.34920634920634919</v>
      </c>
      <c r="AD77" s="14">
        <v>0.13333333333333333</v>
      </c>
      <c r="AE77" s="14">
        <v>0.1</v>
      </c>
      <c r="AF77" s="14" t="s">
        <v>27</v>
      </c>
    </row>
    <row r="78" spans="2:32" x14ac:dyDescent="0.25">
      <c r="B78" s="52"/>
      <c r="C78" s="53" t="s">
        <v>14</v>
      </c>
      <c r="D78" s="13" t="s">
        <v>11</v>
      </c>
      <c r="E78" s="13">
        <v>27</v>
      </c>
      <c r="F78" s="13"/>
      <c r="G78" s="13">
        <v>64</v>
      </c>
      <c r="H78" s="13">
        <v>95</v>
      </c>
      <c r="I78" s="13">
        <v>24</v>
      </c>
      <c r="J78" s="13"/>
      <c r="M78" s="52"/>
      <c r="N78" s="53" t="s">
        <v>14</v>
      </c>
      <c r="O78" s="13" t="s">
        <v>11</v>
      </c>
      <c r="P78" s="13">
        <v>1</v>
      </c>
      <c r="Q78" s="13"/>
      <c r="R78" s="13">
        <v>18</v>
      </c>
      <c r="S78" s="13">
        <v>13</v>
      </c>
      <c r="T78" s="13">
        <v>8</v>
      </c>
      <c r="U78" s="13"/>
      <c r="X78" s="52"/>
      <c r="Y78" s="53" t="s">
        <v>14</v>
      </c>
      <c r="Z78" s="13" t="s">
        <v>11</v>
      </c>
      <c r="AA78" s="14">
        <v>3.7037037037037035E-2</v>
      </c>
      <c r="AB78" s="14" t="s">
        <v>27</v>
      </c>
      <c r="AC78" s="14">
        <v>0.28125</v>
      </c>
      <c r="AD78" s="14">
        <v>0.1368421052631579</v>
      </c>
      <c r="AE78" s="14">
        <v>0.33333333333333331</v>
      </c>
      <c r="AF78" s="14" t="s">
        <v>27</v>
      </c>
    </row>
    <row r="79" spans="2:32" x14ac:dyDescent="0.25">
      <c r="B79" s="52"/>
      <c r="C79" s="53"/>
      <c r="D79" s="13" t="s">
        <v>12</v>
      </c>
      <c r="E79" s="13">
        <v>24</v>
      </c>
      <c r="F79" s="13"/>
      <c r="G79" s="13">
        <v>53</v>
      </c>
      <c r="H79" s="13">
        <v>86</v>
      </c>
      <c r="I79" s="13">
        <v>29</v>
      </c>
      <c r="J79" s="13"/>
      <c r="M79" s="52"/>
      <c r="N79" s="53"/>
      <c r="O79" s="13" t="s">
        <v>12</v>
      </c>
      <c r="P79" s="13">
        <v>5</v>
      </c>
      <c r="Q79" s="13"/>
      <c r="R79" s="13">
        <v>23</v>
      </c>
      <c r="S79" s="13">
        <v>17</v>
      </c>
      <c r="T79" s="13">
        <v>3</v>
      </c>
      <c r="U79" s="13"/>
      <c r="X79" s="52"/>
      <c r="Y79" s="53"/>
      <c r="Z79" s="13" t="s">
        <v>12</v>
      </c>
      <c r="AA79" s="14">
        <v>0.20833333333333334</v>
      </c>
      <c r="AB79" s="14" t="s">
        <v>27</v>
      </c>
      <c r="AC79" s="14">
        <v>0.43396226415094341</v>
      </c>
      <c r="AD79" s="14">
        <v>0.19767441860465115</v>
      </c>
      <c r="AE79" s="14">
        <v>0.10344827586206896</v>
      </c>
      <c r="AF79" s="14" t="s">
        <v>27</v>
      </c>
    </row>
    <row r="80" spans="2:32" x14ac:dyDescent="0.25">
      <c r="B80" s="52"/>
      <c r="C80" s="53" t="s">
        <v>15</v>
      </c>
      <c r="D80" s="13" t="s">
        <v>11</v>
      </c>
      <c r="E80" s="13"/>
      <c r="F80" s="13"/>
      <c r="G80" s="13"/>
      <c r="H80" s="13">
        <v>14</v>
      </c>
      <c r="I80" s="13"/>
      <c r="J80" s="13"/>
      <c r="M80" s="52"/>
      <c r="N80" s="53" t="s">
        <v>15</v>
      </c>
      <c r="O80" s="13" t="s">
        <v>11</v>
      </c>
      <c r="P80" s="13"/>
      <c r="Q80" s="13"/>
      <c r="R80" s="13"/>
      <c r="S80" s="13">
        <v>4</v>
      </c>
      <c r="T80" s="13"/>
      <c r="U80" s="13"/>
      <c r="X80" s="52"/>
      <c r="Y80" s="53" t="s">
        <v>15</v>
      </c>
      <c r="Z80" s="13" t="s">
        <v>11</v>
      </c>
      <c r="AA80" s="14" t="s">
        <v>27</v>
      </c>
      <c r="AB80" s="14" t="s">
        <v>27</v>
      </c>
      <c r="AC80" s="14" t="s">
        <v>27</v>
      </c>
      <c r="AD80" s="14">
        <v>0.2857142857142857</v>
      </c>
      <c r="AE80" s="14" t="s">
        <v>27</v>
      </c>
      <c r="AF80" s="14" t="s">
        <v>27</v>
      </c>
    </row>
    <row r="81" spans="2:32" x14ac:dyDescent="0.25">
      <c r="B81" s="52"/>
      <c r="C81" s="53"/>
      <c r="D81" s="13" t="s">
        <v>12</v>
      </c>
      <c r="E81" s="13"/>
      <c r="F81" s="13"/>
      <c r="G81" s="13"/>
      <c r="H81" s="13">
        <v>17</v>
      </c>
      <c r="I81" s="13"/>
      <c r="J81" s="13"/>
      <c r="M81" s="52"/>
      <c r="N81" s="53"/>
      <c r="O81" s="13" t="s">
        <v>12</v>
      </c>
      <c r="P81" s="13"/>
      <c r="Q81" s="13"/>
      <c r="R81" s="13"/>
      <c r="S81" s="13">
        <v>3</v>
      </c>
      <c r="T81" s="13"/>
      <c r="U81" s="13"/>
      <c r="X81" s="52"/>
      <c r="Y81" s="53"/>
      <c r="Z81" s="13" t="s">
        <v>12</v>
      </c>
      <c r="AA81" s="14" t="s">
        <v>27</v>
      </c>
      <c r="AB81" s="14" t="s">
        <v>27</v>
      </c>
      <c r="AC81" s="14" t="s">
        <v>27</v>
      </c>
      <c r="AD81" s="14">
        <v>0.17647058823529413</v>
      </c>
      <c r="AE81" s="14" t="s">
        <v>27</v>
      </c>
      <c r="AF81" s="14" t="s">
        <v>27</v>
      </c>
    </row>
    <row r="83" spans="2:32" x14ac:dyDescent="0.25">
      <c r="B83" s="11" t="s">
        <v>22</v>
      </c>
      <c r="C83" s="12" t="s">
        <v>1</v>
      </c>
      <c r="D83" s="13" t="s">
        <v>2</v>
      </c>
      <c r="E83" s="13" t="s">
        <v>3</v>
      </c>
      <c r="F83" s="13" t="s">
        <v>4</v>
      </c>
      <c r="G83" s="13" t="s">
        <v>5</v>
      </c>
      <c r="H83" s="13" t="s">
        <v>6</v>
      </c>
      <c r="I83" s="13" t="s">
        <v>7</v>
      </c>
      <c r="J83" s="13" t="s">
        <v>8</v>
      </c>
      <c r="M83" s="11" t="s">
        <v>22</v>
      </c>
      <c r="N83" s="12" t="s">
        <v>1</v>
      </c>
      <c r="O83" s="13" t="s">
        <v>2</v>
      </c>
      <c r="P83" s="13" t="s">
        <v>3</v>
      </c>
      <c r="Q83" s="13" t="s">
        <v>4</v>
      </c>
      <c r="R83" s="13" t="s">
        <v>5</v>
      </c>
      <c r="S83" s="13" t="s">
        <v>6</v>
      </c>
      <c r="T83" s="13" t="s">
        <v>7</v>
      </c>
      <c r="U83" s="13" t="s">
        <v>8</v>
      </c>
      <c r="X83" s="11" t="s">
        <v>22</v>
      </c>
      <c r="Y83" s="12" t="s">
        <v>1</v>
      </c>
      <c r="Z83" s="13" t="s">
        <v>2</v>
      </c>
      <c r="AA83" s="13" t="s">
        <v>3</v>
      </c>
      <c r="AB83" s="13" t="s">
        <v>4</v>
      </c>
      <c r="AC83" s="13" t="s">
        <v>5</v>
      </c>
      <c r="AD83" s="13" t="s">
        <v>6</v>
      </c>
      <c r="AE83" s="13" t="s">
        <v>7</v>
      </c>
      <c r="AF83" s="13" t="s">
        <v>8</v>
      </c>
    </row>
    <row r="84" spans="2:32" x14ac:dyDescent="0.25">
      <c r="B84" s="52" t="s">
        <v>9</v>
      </c>
      <c r="C84" s="53" t="s">
        <v>10</v>
      </c>
      <c r="D84" s="13" t="s">
        <v>11</v>
      </c>
      <c r="E84" s="13"/>
      <c r="F84" s="13">
        <v>40</v>
      </c>
      <c r="G84" s="13">
        <v>18</v>
      </c>
      <c r="H84" s="13">
        <v>76</v>
      </c>
      <c r="I84" s="13">
        <v>13</v>
      </c>
      <c r="J84" s="13"/>
      <c r="M84" s="52" t="s">
        <v>9</v>
      </c>
      <c r="N84" s="53" t="s">
        <v>10</v>
      </c>
      <c r="O84" s="13" t="s">
        <v>11</v>
      </c>
      <c r="P84" s="13"/>
      <c r="Q84" s="13">
        <v>8</v>
      </c>
      <c r="R84" s="13">
        <v>5</v>
      </c>
      <c r="S84" s="13">
        <v>12</v>
      </c>
      <c r="T84" s="13">
        <v>5</v>
      </c>
      <c r="U84" s="13"/>
      <c r="X84" s="52" t="s">
        <v>9</v>
      </c>
      <c r="Y84" s="53" t="s">
        <v>10</v>
      </c>
      <c r="Z84" s="13" t="s">
        <v>11</v>
      </c>
      <c r="AA84" s="14" t="s">
        <v>27</v>
      </c>
      <c r="AB84" s="14">
        <v>0.2</v>
      </c>
      <c r="AC84" s="14">
        <v>0.27777777777777779</v>
      </c>
      <c r="AD84" s="14">
        <v>0.15789473684210525</v>
      </c>
      <c r="AE84" s="14">
        <v>0.38461538461538464</v>
      </c>
      <c r="AF84" s="14" t="s">
        <v>27</v>
      </c>
    </row>
    <row r="85" spans="2:32" x14ac:dyDescent="0.25">
      <c r="B85" s="52"/>
      <c r="C85" s="53"/>
      <c r="D85" s="13" t="s">
        <v>12</v>
      </c>
      <c r="E85" s="13"/>
      <c r="F85" s="13">
        <v>36</v>
      </c>
      <c r="G85" s="13">
        <v>9</v>
      </c>
      <c r="H85" s="13">
        <v>75</v>
      </c>
      <c r="I85" s="13">
        <v>19</v>
      </c>
      <c r="J85" s="13"/>
      <c r="M85" s="52"/>
      <c r="N85" s="53"/>
      <c r="O85" s="13" t="s">
        <v>12</v>
      </c>
      <c r="P85" s="13"/>
      <c r="Q85" s="13">
        <v>9</v>
      </c>
      <c r="R85" s="13">
        <v>0</v>
      </c>
      <c r="S85" s="13">
        <v>20</v>
      </c>
      <c r="T85" s="13">
        <v>10</v>
      </c>
      <c r="U85" s="13"/>
      <c r="X85" s="52"/>
      <c r="Y85" s="53"/>
      <c r="Z85" s="13" t="s">
        <v>12</v>
      </c>
      <c r="AA85" s="14" t="s">
        <v>27</v>
      </c>
      <c r="AB85" s="14">
        <v>0.25</v>
      </c>
      <c r="AC85" s="14">
        <v>0</v>
      </c>
      <c r="AD85" s="14">
        <v>0.26666666666666666</v>
      </c>
      <c r="AE85" s="14">
        <v>0.52631578947368418</v>
      </c>
      <c r="AF85" s="14" t="s">
        <v>27</v>
      </c>
    </row>
    <row r="86" spans="2:32" x14ac:dyDescent="0.25">
      <c r="B86" s="52"/>
      <c r="C86" s="53" t="s">
        <v>13</v>
      </c>
      <c r="D86" s="13" t="s">
        <v>11</v>
      </c>
      <c r="E86" s="13"/>
      <c r="F86" s="13"/>
      <c r="G86" s="13"/>
      <c r="H86" s="13"/>
      <c r="I86" s="13"/>
      <c r="J86" s="13"/>
      <c r="M86" s="52"/>
      <c r="N86" s="53" t="s">
        <v>13</v>
      </c>
      <c r="O86" s="13" t="s">
        <v>11</v>
      </c>
      <c r="P86" s="13"/>
      <c r="Q86" s="13"/>
      <c r="R86" s="13"/>
      <c r="S86" s="13"/>
      <c r="T86" s="13"/>
      <c r="U86" s="13"/>
      <c r="X86" s="52"/>
      <c r="Y86" s="53" t="s">
        <v>13</v>
      </c>
      <c r="Z86" s="13" t="s">
        <v>11</v>
      </c>
      <c r="AA86" s="14" t="s">
        <v>27</v>
      </c>
      <c r="AB86" s="14" t="s">
        <v>27</v>
      </c>
      <c r="AC86" s="14" t="s">
        <v>27</v>
      </c>
      <c r="AD86" s="14" t="s">
        <v>27</v>
      </c>
      <c r="AE86" s="14" t="s">
        <v>27</v>
      </c>
      <c r="AF86" s="14" t="s">
        <v>27</v>
      </c>
    </row>
    <row r="87" spans="2:32" x14ac:dyDescent="0.25">
      <c r="B87" s="52"/>
      <c r="C87" s="53"/>
      <c r="D87" s="13" t="s">
        <v>12</v>
      </c>
      <c r="E87" s="13"/>
      <c r="F87" s="13"/>
      <c r="G87" s="13"/>
      <c r="H87" s="13"/>
      <c r="I87" s="13"/>
      <c r="J87" s="13"/>
      <c r="M87" s="52"/>
      <c r="N87" s="53"/>
      <c r="O87" s="13" t="s">
        <v>12</v>
      </c>
      <c r="P87" s="13"/>
      <c r="Q87" s="13"/>
      <c r="R87" s="13"/>
      <c r="S87" s="13"/>
      <c r="T87" s="13"/>
      <c r="U87" s="13"/>
      <c r="X87" s="52"/>
      <c r="Y87" s="53"/>
      <c r="Z87" s="13" t="s">
        <v>12</v>
      </c>
      <c r="AA87" s="14" t="s">
        <v>27</v>
      </c>
      <c r="AB87" s="14" t="s">
        <v>27</v>
      </c>
      <c r="AC87" s="14" t="s">
        <v>27</v>
      </c>
      <c r="AD87" s="14" t="s">
        <v>27</v>
      </c>
      <c r="AE87" s="14" t="s">
        <v>27</v>
      </c>
      <c r="AF87" s="14" t="s">
        <v>27</v>
      </c>
    </row>
    <row r="88" spans="2:32" x14ac:dyDescent="0.25">
      <c r="B88" s="52"/>
      <c r="C88" s="53" t="s">
        <v>14</v>
      </c>
      <c r="D88" s="13" t="s">
        <v>11</v>
      </c>
      <c r="E88" s="13">
        <v>30</v>
      </c>
      <c r="F88" s="13"/>
      <c r="G88" s="13">
        <v>153</v>
      </c>
      <c r="H88" s="13">
        <v>166</v>
      </c>
      <c r="I88" s="13">
        <v>22</v>
      </c>
      <c r="J88" s="13">
        <v>8</v>
      </c>
      <c r="M88" s="52"/>
      <c r="N88" s="53" t="s">
        <v>14</v>
      </c>
      <c r="O88" s="13" t="s">
        <v>11</v>
      </c>
      <c r="P88" s="13">
        <v>6</v>
      </c>
      <c r="Q88" s="13"/>
      <c r="R88" s="13">
        <v>31</v>
      </c>
      <c r="S88" s="13">
        <v>25</v>
      </c>
      <c r="T88" s="13">
        <v>3</v>
      </c>
      <c r="U88" s="13">
        <v>2</v>
      </c>
      <c r="X88" s="52"/>
      <c r="Y88" s="53" t="s">
        <v>14</v>
      </c>
      <c r="Z88" s="13" t="s">
        <v>11</v>
      </c>
      <c r="AA88" s="14">
        <v>0.2</v>
      </c>
      <c r="AB88" s="14" t="s">
        <v>27</v>
      </c>
      <c r="AC88" s="14">
        <v>0.20261437908496732</v>
      </c>
      <c r="AD88" s="14">
        <v>0.15060240963855423</v>
      </c>
      <c r="AE88" s="14">
        <v>0.13636363636363635</v>
      </c>
      <c r="AF88" s="14">
        <v>0.25</v>
      </c>
    </row>
    <row r="89" spans="2:32" x14ac:dyDescent="0.25">
      <c r="B89" s="52"/>
      <c r="C89" s="53"/>
      <c r="D89" s="13" t="s">
        <v>12</v>
      </c>
      <c r="E89" s="13">
        <v>21</v>
      </c>
      <c r="F89" s="13"/>
      <c r="G89" s="13">
        <v>116</v>
      </c>
      <c r="H89" s="13">
        <v>105</v>
      </c>
      <c r="I89" s="13">
        <v>20</v>
      </c>
      <c r="J89" s="13">
        <v>8</v>
      </c>
      <c r="M89" s="52"/>
      <c r="N89" s="53"/>
      <c r="O89" s="13" t="s">
        <v>12</v>
      </c>
      <c r="P89" s="13">
        <v>2</v>
      </c>
      <c r="Q89" s="13"/>
      <c r="R89" s="13">
        <v>29</v>
      </c>
      <c r="S89" s="13">
        <v>19</v>
      </c>
      <c r="T89" s="13">
        <v>4</v>
      </c>
      <c r="U89" s="13">
        <v>2</v>
      </c>
      <c r="X89" s="52"/>
      <c r="Y89" s="53"/>
      <c r="Z89" s="13" t="s">
        <v>12</v>
      </c>
      <c r="AA89" s="14">
        <v>9.5238095238095233E-2</v>
      </c>
      <c r="AB89" s="14" t="s">
        <v>27</v>
      </c>
      <c r="AC89" s="14">
        <v>0.25</v>
      </c>
      <c r="AD89" s="14">
        <v>0.18095238095238095</v>
      </c>
      <c r="AE89" s="14">
        <v>0.2</v>
      </c>
      <c r="AF89" s="14">
        <v>0.25</v>
      </c>
    </row>
    <row r="90" spans="2:32" x14ac:dyDescent="0.25">
      <c r="B90" s="52"/>
      <c r="C90" s="53" t="s">
        <v>15</v>
      </c>
      <c r="D90" s="13" t="s">
        <v>11</v>
      </c>
      <c r="E90" s="13"/>
      <c r="F90" s="13"/>
      <c r="G90" s="13"/>
      <c r="H90" s="13">
        <v>9</v>
      </c>
      <c r="I90" s="13"/>
      <c r="J90" s="13"/>
      <c r="M90" s="52"/>
      <c r="N90" s="53" t="s">
        <v>15</v>
      </c>
      <c r="O90" s="13" t="s">
        <v>11</v>
      </c>
      <c r="P90" s="13"/>
      <c r="Q90" s="13"/>
      <c r="R90" s="13"/>
      <c r="S90" s="13">
        <v>5</v>
      </c>
      <c r="T90" s="13"/>
      <c r="U90" s="13"/>
      <c r="X90" s="52"/>
      <c r="Y90" s="53" t="s">
        <v>15</v>
      </c>
      <c r="Z90" s="13" t="s">
        <v>11</v>
      </c>
      <c r="AA90" s="14" t="s">
        <v>27</v>
      </c>
      <c r="AB90" s="14" t="s">
        <v>27</v>
      </c>
      <c r="AC90" s="14" t="s">
        <v>27</v>
      </c>
      <c r="AD90" s="14">
        <v>0.55555555555555558</v>
      </c>
      <c r="AE90" s="14" t="s">
        <v>27</v>
      </c>
      <c r="AF90" s="14" t="s">
        <v>27</v>
      </c>
    </row>
    <row r="91" spans="2:32" x14ac:dyDescent="0.25">
      <c r="B91" s="52"/>
      <c r="C91" s="53"/>
      <c r="D91" s="13" t="s">
        <v>12</v>
      </c>
      <c r="E91" s="13"/>
      <c r="F91" s="13"/>
      <c r="G91" s="13"/>
      <c r="H91" s="13">
        <v>15</v>
      </c>
      <c r="I91" s="13"/>
      <c r="J91" s="13"/>
      <c r="M91" s="52"/>
      <c r="N91" s="53"/>
      <c r="O91" s="13" t="s">
        <v>12</v>
      </c>
      <c r="P91" s="13"/>
      <c r="Q91" s="13"/>
      <c r="R91" s="13"/>
      <c r="S91" s="13">
        <v>7</v>
      </c>
      <c r="T91" s="13"/>
      <c r="U91" s="13"/>
      <c r="X91" s="52"/>
      <c r="Y91" s="53"/>
      <c r="Z91" s="13" t="s">
        <v>12</v>
      </c>
      <c r="AA91" s="14" t="s">
        <v>27</v>
      </c>
      <c r="AB91" s="14" t="s">
        <v>27</v>
      </c>
      <c r="AC91" s="14" t="s">
        <v>27</v>
      </c>
      <c r="AD91" s="14">
        <v>0.46666666666666667</v>
      </c>
      <c r="AE91" s="14" t="s">
        <v>27</v>
      </c>
      <c r="AF91" s="14" t="s">
        <v>27</v>
      </c>
    </row>
    <row r="92" spans="2:32" x14ac:dyDescent="0.25">
      <c r="B92" s="52" t="s">
        <v>16</v>
      </c>
      <c r="C92" s="53" t="s">
        <v>10</v>
      </c>
      <c r="D92" s="13" t="s">
        <v>11</v>
      </c>
      <c r="E92" s="13"/>
      <c r="F92" s="13">
        <v>7</v>
      </c>
      <c r="G92" s="13">
        <v>34</v>
      </c>
      <c r="H92" s="13">
        <v>34</v>
      </c>
      <c r="I92" s="13">
        <v>16</v>
      </c>
      <c r="J92" s="13"/>
      <c r="M92" s="52" t="s">
        <v>16</v>
      </c>
      <c r="N92" s="53" t="s">
        <v>10</v>
      </c>
      <c r="O92" s="13" t="s">
        <v>11</v>
      </c>
      <c r="P92" s="13"/>
      <c r="Q92" s="13">
        <v>2</v>
      </c>
      <c r="R92" s="13">
        <v>20</v>
      </c>
      <c r="S92" s="13">
        <v>4</v>
      </c>
      <c r="T92" s="13">
        <v>4</v>
      </c>
      <c r="U92" s="13"/>
      <c r="X92" s="52" t="s">
        <v>16</v>
      </c>
      <c r="Y92" s="53" t="s">
        <v>10</v>
      </c>
      <c r="Z92" s="13" t="s">
        <v>11</v>
      </c>
      <c r="AA92" s="14" t="s">
        <v>27</v>
      </c>
      <c r="AB92" s="14">
        <v>0.2857142857142857</v>
      </c>
      <c r="AC92" s="14">
        <v>0.58823529411764708</v>
      </c>
      <c r="AD92" s="14">
        <v>0.11764705882352941</v>
      </c>
      <c r="AE92" s="14">
        <v>0.25</v>
      </c>
      <c r="AF92" s="14" t="s">
        <v>27</v>
      </c>
    </row>
    <row r="93" spans="2:32" x14ac:dyDescent="0.25">
      <c r="B93" s="52"/>
      <c r="C93" s="53"/>
      <c r="D93" s="13" t="s">
        <v>12</v>
      </c>
      <c r="E93" s="13"/>
      <c r="F93" s="13">
        <v>6</v>
      </c>
      <c r="G93" s="13">
        <v>46</v>
      </c>
      <c r="H93" s="13">
        <v>27</v>
      </c>
      <c r="I93" s="13">
        <v>19</v>
      </c>
      <c r="J93" s="13"/>
      <c r="M93" s="52"/>
      <c r="N93" s="53"/>
      <c r="O93" s="13" t="s">
        <v>12</v>
      </c>
      <c r="P93" s="13"/>
      <c r="Q93" s="13">
        <v>1</v>
      </c>
      <c r="R93" s="13">
        <v>24</v>
      </c>
      <c r="S93" s="13">
        <v>3</v>
      </c>
      <c r="T93" s="13">
        <v>2</v>
      </c>
      <c r="U93" s="13"/>
      <c r="X93" s="52"/>
      <c r="Y93" s="53"/>
      <c r="Z93" s="13" t="s">
        <v>12</v>
      </c>
      <c r="AA93" s="14" t="s">
        <v>27</v>
      </c>
      <c r="AB93" s="14">
        <v>0.16666666666666666</v>
      </c>
      <c r="AC93" s="14">
        <v>0.52173913043478259</v>
      </c>
      <c r="AD93" s="14">
        <v>0.1111111111111111</v>
      </c>
      <c r="AE93" s="14">
        <v>0.10526315789473684</v>
      </c>
      <c r="AF93" s="14" t="s">
        <v>27</v>
      </c>
    </row>
    <row r="94" spans="2:32" x14ac:dyDescent="0.25">
      <c r="B94" s="52"/>
      <c r="C94" s="53" t="s">
        <v>14</v>
      </c>
      <c r="D94" s="13" t="s">
        <v>11</v>
      </c>
      <c r="E94" s="13">
        <v>31</v>
      </c>
      <c r="F94" s="13"/>
      <c r="G94" s="13">
        <v>54</v>
      </c>
      <c r="H94" s="13">
        <v>91</v>
      </c>
      <c r="I94" s="13">
        <v>24</v>
      </c>
      <c r="J94" s="13"/>
      <c r="M94" s="52"/>
      <c r="N94" s="53" t="s">
        <v>14</v>
      </c>
      <c r="O94" s="13" t="s">
        <v>11</v>
      </c>
      <c r="P94" s="13">
        <v>4</v>
      </c>
      <c r="Q94" s="13"/>
      <c r="R94" s="13">
        <v>15</v>
      </c>
      <c r="S94" s="13">
        <v>24</v>
      </c>
      <c r="T94" s="13">
        <v>11</v>
      </c>
      <c r="U94" s="13"/>
      <c r="X94" s="52"/>
      <c r="Y94" s="53" t="s">
        <v>14</v>
      </c>
      <c r="Z94" s="13" t="s">
        <v>11</v>
      </c>
      <c r="AA94" s="14">
        <v>0.12903225806451613</v>
      </c>
      <c r="AB94" s="14" t="s">
        <v>27</v>
      </c>
      <c r="AC94" s="14">
        <v>0.27777777777777779</v>
      </c>
      <c r="AD94" s="14">
        <v>0.26373626373626374</v>
      </c>
      <c r="AE94" s="14">
        <v>0.45833333333333331</v>
      </c>
      <c r="AF94" s="14" t="s">
        <v>27</v>
      </c>
    </row>
    <row r="95" spans="2:32" x14ac:dyDescent="0.25">
      <c r="B95" s="52"/>
      <c r="C95" s="53"/>
      <c r="D95" s="13" t="s">
        <v>12</v>
      </c>
      <c r="E95" s="13">
        <v>18</v>
      </c>
      <c r="F95" s="13"/>
      <c r="G95" s="13">
        <v>33</v>
      </c>
      <c r="H95" s="13">
        <v>63</v>
      </c>
      <c r="I95" s="13">
        <v>19</v>
      </c>
      <c r="J95" s="13"/>
      <c r="M95" s="52"/>
      <c r="N95" s="53"/>
      <c r="O95" s="13" t="s">
        <v>12</v>
      </c>
      <c r="P95" s="13">
        <v>6</v>
      </c>
      <c r="Q95" s="13"/>
      <c r="R95" s="13">
        <v>13</v>
      </c>
      <c r="S95" s="13">
        <v>12</v>
      </c>
      <c r="T95" s="13">
        <v>5</v>
      </c>
      <c r="U95" s="13"/>
      <c r="X95" s="52"/>
      <c r="Y95" s="53"/>
      <c r="Z95" s="13" t="s">
        <v>12</v>
      </c>
      <c r="AA95" s="14">
        <v>0.33333333333333331</v>
      </c>
      <c r="AB95" s="14" t="s">
        <v>27</v>
      </c>
      <c r="AC95" s="14">
        <v>0.39393939393939392</v>
      </c>
      <c r="AD95" s="14">
        <v>0.19047619047619047</v>
      </c>
      <c r="AE95" s="14">
        <v>0.26315789473684209</v>
      </c>
      <c r="AF95" s="14" t="s">
        <v>27</v>
      </c>
    </row>
    <row r="96" spans="2:32" x14ac:dyDescent="0.25">
      <c r="B96" s="52"/>
      <c r="C96" s="53" t="s">
        <v>15</v>
      </c>
      <c r="D96" s="13" t="s">
        <v>11</v>
      </c>
      <c r="E96" s="13"/>
      <c r="F96" s="13"/>
      <c r="G96" s="13"/>
      <c r="H96" s="13">
        <v>13</v>
      </c>
      <c r="I96" s="13"/>
      <c r="J96" s="13"/>
      <c r="M96" s="52"/>
      <c r="N96" s="53" t="s">
        <v>15</v>
      </c>
      <c r="O96" s="13" t="s">
        <v>11</v>
      </c>
      <c r="P96" s="13"/>
      <c r="Q96" s="13"/>
      <c r="R96" s="13"/>
      <c r="S96" s="13">
        <v>0</v>
      </c>
      <c r="T96" s="13"/>
      <c r="U96" s="13"/>
      <c r="X96" s="52"/>
      <c r="Y96" s="53" t="s">
        <v>15</v>
      </c>
      <c r="Z96" s="13" t="s">
        <v>11</v>
      </c>
      <c r="AA96" s="14" t="s">
        <v>27</v>
      </c>
      <c r="AB96" s="14" t="s">
        <v>27</v>
      </c>
      <c r="AC96" s="14" t="s">
        <v>27</v>
      </c>
      <c r="AD96" s="14">
        <v>0</v>
      </c>
      <c r="AE96" s="14" t="s">
        <v>27</v>
      </c>
      <c r="AF96" s="14" t="s">
        <v>27</v>
      </c>
    </row>
    <row r="97" spans="2:32" x14ac:dyDescent="0.25">
      <c r="B97" s="52"/>
      <c r="C97" s="53"/>
      <c r="D97" s="13" t="s">
        <v>12</v>
      </c>
      <c r="E97" s="13"/>
      <c r="F97" s="13"/>
      <c r="G97" s="13"/>
      <c r="H97" s="13">
        <v>11</v>
      </c>
      <c r="I97" s="13"/>
      <c r="J97" s="13"/>
      <c r="M97" s="52"/>
      <c r="N97" s="53"/>
      <c r="O97" s="13" t="s">
        <v>12</v>
      </c>
      <c r="P97" s="13"/>
      <c r="Q97" s="13"/>
      <c r="R97" s="13"/>
      <c r="S97" s="13">
        <v>0</v>
      </c>
      <c r="T97" s="13"/>
      <c r="U97" s="13"/>
      <c r="X97" s="52"/>
      <c r="Y97" s="53"/>
      <c r="Z97" s="13" t="s">
        <v>12</v>
      </c>
      <c r="AA97" s="14" t="s">
        <v>27</v>
      </c>
      <c r="AB97" s="14" t="s">
        <v>27</v>
      </c>
      <c r="AC97" s="14" t="s">
        <v>27</v>
      </c>
      <c r="AD97" s="14">
        <v>0</v>
      </c>
      <c r="AE97" s="14" t="s">
        <v>27</v>
      </c>
      <c r="AF97" s="14" t="s">
        <v>27</v>
      </c>
    </row>
    <row r="99" spans="2:32" x14ac:dyDescent="0.25">
      <c r="B99" s="11" t="s">
        <v>23</v>
      </c>
      <c r="C99" s="12" t="s">
        <v>1</v>
      </c>
      <c r="D99" s="13" t="s">
        <v>2</v>
      </c>
      <c r="E99" s="13" t="s">
        <v>3</v>
      </c>
      <c r="F99" s="13" t="s">
        <v>4</v>
      </c>
      <c r="G99" s="13" t="s">
        <v>5</v>
      </c>
      <c r="H99" s="13" t="s">
        <v>6</v>
      </c>
      <c r="I99" s="13" t="s">
        <v>7</v>
      </c>
      <c r="J99" s="13" t="s">
        <v>8</v>
      </c>
      <c r="M99" s="11" t="s">
        <v>23</v>
      </c>
      <c r="N99" s="12" t="s">
        <v>1</v>
      </c>
      <c r="O99" s="13" t="s">
        <v>2</v>
      </c>
      <c r="P99" s="13" t="s">
        <v>3</v>
      </c>
      <c r="Q99" s="13" t="s">
        <v>4</v>
      </c>
      <c r="R99" s="13" t="s">
        <v>5</v>
      </c>
      <c r="S99" s="13" t="s">
        <v>6</v>
      </c>
      <c r="T99" s="13" t="s">
        <v>7</v>
      </c>
      <c r="U99" s="13" t="s">
        <v>8</v>
      </c>
      <c r="X99" s="11" t="s">
        <v>23</v>
      </c>
      <c r="Y99" s="12" t="s">
        <v>1</v>
      </c>
      <c r="Z99" s="13" t="s">
        <v>2</v>
      </c>
      <c r="AA99" s="13" t="s">
        <v>3</v>
      </c>
      <c r="AB99" s="13" t="s">
        <v>4</v>
      </c>
      <c r="AC99" s="13" t="s">
        <v>5</v>
      </c>
      <c r="AD99" s="13" t="s">
        <v>6</v>
      </c>
      <c r="AE99" s="13" t="s">
        <v>7</v>
      </c>
      <c r="AF99" s="13" t="s">
        <v>8</v>
      </c>
    </row>
    <row r="100" spans="2:32" x14ac:dyDescent="0.25">
      <c r="B100" s="52" t="s">
        <v>9</v>
      </c>
      <c r="C100" s="53" t="s">
        <v>10</v>
      </c>
      <c r="D100" s="13" t="s">
        <v>11</v>
      </c>
      <c r="E100" s="13"/>
      <c r="F100" s="13">
        <v>39</v>
      </c>
      <c r="G100" s="13">
        <v>8</v>
      </c>
      <c r="H100" s="13">
        <v>43</v>
      </c>
      <c r="I100" s="13">
        <v>2</v>
      </c>
      <c r="J100" s="13"/>
      <c r="M100" s="52" t="s">
        <v>9</v>
      </c>
      <c r="N100" s="53" t="s">
        <v>10</v>
      </c>
      <c r="O100" s="13" t="s">
        <v>11</v>
      </c>
      <c r="P100" s="13"/>
      <c r="Q100" s="13">
        <v>37</v>
      </c>
      <c r="R100" s="13">
        <v>8</v>
      </c>
      <c r="S100" s="13">
        <v>43</v>
      </c>
      <c r="T100" s="13">
        <v>2</v>
      </c>
      <c r="U100" s="13"/>
      <c r="X100" s="52" t="s">
        <v>9</v>
      </c>
      <c r="Y100" s="53" t="s">
        <v>10</v>
      </c>
      <c r="Z100" s="13" t="s">
        <v>11</v>
      </c>
      <c r="AA100" s="14" t="s">
        <v>27</v>
      </c>
      <c r="AB100" s="14">
        <v>0.94871794871794868</v>
      </c>
      <c r="AC100" s="14">
        <v>1</v>
      </c>
      <c r="AD100" s="14">
        <v>1</v>
      </c>
      <c r="AE100" s="14">
        <v>1</v>
      </c>
      <c r="AF100" s="14" t="s">
        <v>27</v>
      </c>
    </row>
    <row r="101" spans="2:32" x14ac:dyDescent="0.25">
      <c r="B101" s="52"/>
      <c r="C101" s="53"/>
      <c r="D101" s="13" t="s">
        <v>12</v>
      </c>
      <c r="E101" s="13"/>
      <c r="F101" s="13">
        <v>33</v>
      </c>
      <c r="G101" s="13">
        <v>12</v>
      </c>
      <c r="H101" s="13">
        <v>47</v>
      </c>
      <c r="I101" s="13">
        <v>4</v>
      </c>
      <c r="J101" s="13"/>
      <c r="M101" s="52"/>
      <c r="N101" s="53"/>
      <c r="O101" s="13" t="s">
        <v>12</v>
      </c>
      <c r="P101" s="13"/>
      <c r="Q101" s="13">
        <v>32</v>
      </c>
      <c r="R101" s="13">
        <v>12</v>
      </c>
      <c r="S101" s="13">
        <v>46</v>
      </c>
      <c r="T101" s="13">
        <v>4</v>
      </c>
      <c r="U101" s="13"/>
      <c r="X101" s="52"/>
      <c r="Y101" s="53"/>
      <c r="Z101" s="13" t="s">
        <v>12</v>
      </c>
      <c r="AA101" s="14" t="s">
        <v>27</v>
      </c>
      <c r="AB101" s="14">
        <v>0.96969696969696972</v>
      </c>
      <c r="AC101" s="14">
        <v>1</v>
      </c>
      <c r="AD101" s="14">
        <v>0.97872340425531912</v>
      </c>
      <c r="AE101" s="14">
        <v>1</v>
      </c>
      <c r="AF101" s="14" t="s">
        <v>27</v>
      </c>
    </row>
    <row r="102" spans="2:32" x14ac:dyDescent="0.25">
      <c r="B102" s="52"/>
      <c r="C102" s="53" t="s">
        <v>13</v>
      </c>
      <c r="D102" s="13" t="s">
        <v>11</v>
      </c>
      <c r="E102" s="13"/>
      <c r="F102" s="13"/>
      <c r="G102" s="13"/>
      <c r="H102" s="13"/>
      <c r="I102" s="13"/>
      <c r="J102" s="13"/>
      <c r="M102" s="52"/>
      <c r="N102" s="53" t="s">
        <v>13</v>
      </c>
      <c r="O102" s="13" t="s">
        <v>11</v>
      </c>
      <c r="P102" s="13"/>
      <c r="Q102" s="13"/>
      <c r="R102" s="13"/>
      <c r="S102" s="13"/>
      <c r="T102" s="13"/>
      <c r="U102" s="13"/>
      <c r="X102" s="52"/>
      <c r="Y102" s="53" t="s">
        <v>13</v>
      </c>
      <c r="Z102" s="13" t="s">
        <v>11</v>
      </c>
      <c r="AA102" s="14" t="s">
        <v>27</v>
      </c>
      <c r="AB102" s="14" t="s">
        <v>27</v>
      </c>
      <c r="AC102" s="14" t="s">
        <v>27</v>
      </c>
      <c r="AD102" s="14" t="s">
        <v>27</v>
      </c>
      <c r="AE102" s="14" t="s">
        <v>27</v>
      </c>
      <c r="AF102" s="14" t="s">
        <v>27</v>
      </c>
    </row>
    <row r="103" spans="2:32" x14ac:dyDescent="0.25">
      <c r="B103" s="52"/>
      <c r="C103" s="53"/>
      <c r="D103" s="13" t="s">
        <v>12</v>
      </c>
      <c r="E103" s="13"/>
      <c r="F103" s="13"/>
      <c r="G103" s="13"/>
      <c r="H103" s="13"/>
      <c r="I103" s="13"/>
      <c r="J103" s="13"/>
      <c r="M103" s="52"/>
      <c r="N103" s="53"/>
      <c r="O103" s="13" t="s">
        <v>12</v>
      </c>
      <c r="P103" s="13"/>
      <c r="Q103" s="13"/>
      <c r="R103" s="13"/>
      <c r="S103" s="13"/>
      <c r="T103" s="13"/>
      <c r="U103" s="13"/>
      <c r="X103" s="52"/>
      <c r="Y103" s="53"/>
      <c r="Z103" s="13" t="s">
        <v>12</v>
      </c>
      <c r="AA103" s="14" t="s">
        <v>27</v>
      </c>
      <c r="AB103" s="14" t="s">
        <v>27</v>
      </c>
      <c r="AC103" s="14" t="s">
        <v>27</v>
      </c>
      <c r="AD103" s="14" t="s">
        <v>27</v>
      </c>
      <c r="AE103" s="14" t="s">
        <v>27</v>
      </c>
      <c r="AF103" s="14" t="s">
        <v>27</v>
      </c>
    </row>
    <row r="104" spans="2:32" x14ac:dyDescent="0.25">
      <c r="B104" s="52"/>
      <c r="C104" s="53" t="s">
        <v>14</v>
      </c>
      <c r="D104" s="13" t="s">
        <v>11</v>
      </c>
      <c r="E104" s="13">
        <v>18</v>
      </c>
      <c r="F104" s="13"/>
      <c r="G104" s="13">
        <v>112</v>
      </c>
      <c r="H104" s="13">
        <v>151</v>
      </c>
      <c r="I104" s="13">
        <v>13</v>
      </c>
      <c r="J104" s="13">
        <v>8</v>
      </c>
      <c r="M104" s="52"/>
      <c r="N104" s="53" t="s">
        <v>14</v>
      </c>
      <c r="O104" s="13" t="s">
        <v>11</v>
      </c>
      <c r="P104" s="13">
        <v>18</v>
      </c>
      <c r="Q104" s="13"/>
      <c r="R104" s="13">
        <v>111</v>
      </c>
      <c r="S104" s="13">
        <v>149</v>
      </c>
      <c r="T104" s="13">
        <v>13</v>
      </c>
      <c r="U104" s="13">
        <v>8</v>
      </c>
      <c r="X104" s="52"/>
      <c r="Y104" s="53" t="s">
        <v>14</v>
      </c>
      <c r="Z104" s="13" t="s">
        <v>11</v>
      </c>
      <c r="AA104" s="14">
        <v>1</v>
      </c>
      <c r="AB104" s="14" t="s">
        <v>27</v>
      </c>
      <c r="AC104" s="14">
        <v>0.9910714285714286</v>
      </c>
      <c r="AD104" s="14">
        <v>0.98675496688741726</v>
      </c>
      <c r="AE104" s="14">
        <v>1</v>
      </c>
      <c r="AF104" s="14">
        <v>1</v>
      </c>
    </row>
    <row r="105" spans="2:32" x14ac:dyDescent="0.25">
      <c r="B105" s="52"/>
      <c r="C105" s="53"/>
      <c r="D105" s="13" t="s">
        <v>12</v>
      </c>
      <c r="E105" s="13">
        <v>17</v>
      </c>
      <c r="F105" s="13"/>
      <c r="G105" s="13">
        <v>91</v>
      </c>
      <c r="H105" s="13">
        <v>98</v>
      </c>
      <c r="I105" s="13">
        <v>11</v>
      </c>
      <c r="J105" s="13">
        <v>8</v>
      </c>
      <c r="M105" s="52"/>
      <c r="N105" s="53"/>
      <c r="O105" s="13" t="s">
        <v>12</v>
      </c>
      <c r="P105" s="13">
        <v>17</v>
      </c>
      <c r="Q105" s="13"/>
      <c r="R105" s="13">
        <v>88</v>
      </c>
      <c r="S105" s="13">
        <v>97</v>
      </c>
      <c r="T105" s="13">
        <v>11</v>
      </c>
      <c r="U105" s="13">
        <v>8</v>
      </c>
      <c r="X105" s="52"/>
      <c r="Y105" s="53"/>
      <c r="Z105" s="13" t="s">
        <v>12</v>
      </c>
      <c r="AA105" s="14">
        <v>1</v>
      </c>
      <c r="AB105" s="14" t="s">
        <v>27</v>
      </c>
      <c r="AC105" s="14">
        <v>0.96703296703296704</v>
      </c>
      <c r="AD105" s="14">
        <v>0.98979591836734693</v>
      </c>
      <c r="AE105" s="14">
        <v>1</v>
      </c>
      <c r="AF105" s="14">
        <v>1</v>
      </c>
    </row>
    <row r="106" spans="2:32" x14ac:dyDescent="0.25">
      <c r="B106" s="52"/>
      <c r="C106" s="53" t="s">
        <v>15</v>
      </c>
      <c r="D106" s="13" t="s">
        <v>11</v>
      </c>
      <c r="E106" s="13"/>
      <c r="F106" s="13"/>
      <c r="G106" s="13"/>
      <c r="H106" s="13"/>
      <c r="I106" s="13"/>
      <c r="J106" s="13"/>
      <c r="M106" s="52"/>
      <c r="N106" s="53" t="s">
        <v>15</v>
      </c>
      <c r="O106" s="13" t="s">
        <v>11</v>
      </c>
      <c r="P106" s="13"/>
      <c r="Q106" s="13"/>
      <c r="R106" s="13"/>
      <c r="S106" s="13"/>
      <c r="T106" s="13"/>
      <c r="U106" s="13"/>
      <c r="X106" s="52"/>
      <c r="Y106" s="53" t="s">
        <v>15</v>
      </c>
      <c r="Z106" s="13" t="s">
        <v>11</v>
      </c>
      <c r="AA106" s="14" t="s">
        <v>27</v>
      </c>
      <c r="AB106" s="14" t="s">
        <v>27</v>
      </c>
      <c r="AC106" s="14" t="s">
        <v>27</v>
      </c>
      <c r="AD106" s="14" t="s">
        <v>27</v>
      </c>
      <c r="AE106" s="14" t="s">
        <v>27</v>
      </c>
      <c r="AF106" s="14" t="s">
        <v>27</v>
      </c>
    </row>
    <row r="107" spans="2:32" x14ac:dyDescent="0.25">
      <c r="B107" s="52"/>
      <c r="C107" s="53"/>
      <c r="D107" s="13" t="s">
        <v>12</v>
      </c>
      <c r="E107" s="13"/>
      <c r="F107" s="13"/>
      <c r="G107" s="13"/>
      <c r="H107" s="13"/>
      <c r="I107" s="13"/>
      <c r="J107" s="13"/>
      <c r="M107" s="52"/>
      <c r="N107" s="53"/>
      <c r="O107" s="13" t="s">
        <v>12</v>
      </c>
      <c r="P107" s="13"/>
      <c r="Q107" s="13"/>
      <c r="R107" s="13"/>
      <c r="S107" s="13"/>
      <c r="T107" s="13"/>
      <c r="U107" s="13"/>
      <c r="X107" s="52"/>
      <c r="Y107" s="53"/>
      <c r="Z107" s="13" t="s">
        <v>12</v>
      </c>
      <c r="AA107" s="14" t="s">
        <v>27</v>
      </c>
      <c r="AB107" s="14" t="s">
        <v>27</v>
      </c>
      <c r="AC107" s="14" t="s">
        <v>27</v>
      </c>
      <c r="AD107" s="14" t="s">
        <v>27</v>
      </c>
      <c r="AE107" s="14" t="s">
        <v>27</v>
      </c>
      <c r="AF107" s="14" t="s">
        <v>27</v>
      </c>
    </row>
    <row r="108" spans="2:32" x14ac:dyDescent="0.25">
      <c r="B108" s="52" t="s">
        <v>16</v>
      </c>
      <c r="C108" s="53" t="s">
        <v>10</v>
      </c>
      <c r="D108" s="13" t="s">
        <v>11</v>
      </c>
      <c r="E108" s="13"/>
      <c r="F108" s="13"/>
      <c r="G108" s="13"/>
      <c r="H108" s="13">
        <v>37</v>
      </c>
      <c r="I108" s="13">
        <v>14</v>
      </c>
      <c r="J108" s="13"/>
      <c r="M108" s="52" t="s">
        <v>16</v>
      </c>
      <c r="N108" s="53" t="s">
        <v>10</v>
      </c>
      <c r="O108" s="13" t="s">
        <v>11</v>
      </c>
      <c r="P108" s="13"/>
      <c r="Q108" s="13"/>
      <c r="R108" s="13"/>
      <c r="S108" s="13">
        <v>7</v>
      </c>
      <c r="T108" s="13">
        <v>5</v>
      </c>
      <c r="U108" s="13"/>
      <c r="X108" s="52" t="s">
        <v>16</v>
      </c>
      <c r="Y108" s="53" t="s">
        <v>10</v>
      </c>
      <c r="Z108" s="13" t="s">
        <v>11</v>
      </c>
      <c r="AA108" s="14" t="s">
        <v>27</v>
      </c>
      <c r="AB108" s="14" t="s">
        <v>27</v>
      </c>
      <c r="AC108" s="14" t="s">
        <v>27</v>
      </c>
      <c r="AD108" s="14">
        <v>0.1891891891891892</v>
      </c>
      <c r="AE108" s="14">
        <v>0.35714285714285715</v>
      </c>
      <c r="AF108" s="14" t="s">
        <v>27</v>
      </c>
    </row>
    <row r="109" spans="2:32" x14ac:dyDescent="0.25">
      <c r="B109" s="52"/>
      <c r="C109" s="53"/>
      <c r="D109" s="13" t="s">
        <v>12</v>
      </c>
      <c r="E109" s="13"/>
      <c r="F109" s="13"/>
      <c r="G109" s="13"/>
      <c r="H109" s="13">
        <v>26</v>
      </c>
      <c r="I109" s="13">
        <v>3</v>
      </c>
      <c r="J109" s="13"/>
      <c r="M109" s="52"/>
      <c r="N109" s="53"/>
      <c r="O109" s="13" t="s">
        <v>12</v>
      </c>
      <c r="P109" s="13"/>
      <c r="Q109" s="13"/>
      <c r="R109" s="13"/>
      <c r="S109" s="13">
        <v>2</v>
      </c>
      <c r="T109" s="13">
        <v>1</v>
      </c>
      <c r="U109" s="13"/>
      <c r="X109" s="52"/>
      <c r="Y109" s="53"/>
      <c r="Z109" s="13" t="s">
        <v>12</v>
      </c>
      <c r="AA109" s="14" t="s">
        <v>27</v>
      </c>
      <c r="AB109" s="14" t="s">
        <v>27</v>
      </c>
      <c r="AC109" s="14" t="s">
        <v>27</v>
      </c>
      <c r="AD109" s="14">
        <v>7.6923076923076927E-2</v>
      </c>
      <c r="AE109" s="14">
        <v>0.33333333333333331</v>
      </c>
      <c r="AF109" s="14" t="s">
        <v>27</v>
      </c>
    </row>
    <row r="110" spans="2:32" x14ac:dyDescent="0.25">
      <c r="B110" s="52"/>
      <c r="C110" s="53" t="s">
        <v>14</v>
      </c>
      <c r="D110" s="13" t="s">
        <v>11</v>
      </c>
      <c r="E110" s="13">
        <v>10</v>
      </c>
      <c r="F110" s="13"/>
      <c r="G110" s="13">
        <v>33</v>
      </c>
      <c r="H110" s="13">
        <v>74</v>
      </c>
      <c r="I110" s="13">
        <v>11</v>
      </c>
      <c r="J110" s="13"/>
      <c r="M110" s="52"/>
      <c r="N110" s="53" t="s">
        <v>14</v>
      </c>
      <c r="O110" s="13" t="s">
        <v>11</v>
      </c>
      <c r="P110" s="13">
        <v>4</v>
      </c>
      <c r="Q110" s="13"/>
      <c r="R110" s="13">
        <v>19</v>
      </c>
      <c r="S110" s="13">
        <v>23</v>
      </c>
      <c r="T110" s="13">
        <v>5</v>
      </c>
      <c r="U110" s="13"/>
      <c r="X110" s="52"/>
      <c r="Y110" s="53" t="s">
        <v>14</v>
      </c>
      <c r="Z110" s="13" t="s">
        <v>11</v>
      </c>
      <c r="AA110" s="14">
        <v>0.4</v>
      </c>
      <c r="AB110" s="14" t="s">
        <v>27</v>
      </c>
      <c r="AC110" s="14">
        <v>0.5757575757575758</v>
      </c>
      <c r="AD110" s="14">
        <v>0.3108108108108108</v>
      </c>
      <c r="AE110" s="14">
        <v>0.45454545454545453</v>
      </c>
      <c r="AF110" s="14" t="s">
        <v>27</v>
      </c>
    </row>
    <row r="111" spans="2:32" x14ac:dyDescent="0.25">
      <c r="B111" s="52"/>
      <c r="C111" s="53"/>
      <c r="D111" s="13" t="s">
        <v>12</v>
      </c>
      <c r="E111" s="13">
        <v>5</v>
      </c>
      <c r="F111" s="13"/>
      <c r="G111" s="13">
        <v>30</v>
      </c>
      <c r="H111" s="13">
        <v>68</v>
      </c>
      <c r="I111" s="13">
        <v>5</v>
      </c>
      <c r="J111" s="13"/>
      <c r="M111" s="52"/>
      <c r="N111" s="53"/>
      <c r="O111" s="13" t="s">
        <v>12</v>
      </c>
      <c r="P111" s="13">
        <v>2</v>
      </c>
      <c r="Q111" s="13"/>
      <c r="R111" s="13">
        <v>12</v>
      </c>
      <c r="S111" s="13">
        <v>26</v>
      </c>
      <c r="T111" s="13">
        <v>3</v>
      </c>
      <c r="U111" s="13"/>
      <c r="X111" s="52"/>
      <c r="Y111" s="53"/>
      <c r="Z111" s="13" t="s">
        <v>12</v>
      </c>
      <c r="AA111" s="14">
        <v>0.4</v>
      </c>
      <c r="AB111" s="14" t="s">
        <v>27</v>
      </c>
      <c r="AC111" s="14">
        <v>0.4</v>
      </c>
      <c r="AD111" s="14">
        <v>0.38235294117647056</v>
      </c>
      <c r="AE111" s="14">
        <v>0.6</v>
      </c>
      <c r="AF111" s="14" t="s">
        <v>27</v>
      </c>
    </row>
    <row r="112" spans="2:32" x14ac:dyDescent="0.25">
      <c r="B112" s="52"/>
      <c r="C112" s="53" t="s">
        <v>15</v>
      </c>
      <c r="D112" s="13" t="s">
        <v>11</v>
      </c>
      <c r="E112" s="13"/>
      <c r="F112" s="13"/>
      <c r="G112" s="13"/>
      <c r="H112" s="13">
        <v>13</v>
      </c>
      <c r="I112" s="13"/>
      <c r="J112" s="13"/>
      <c r="M112" s="52"/>
      <c r="N112" s="53" t="s">
        <v>15</v>
      </c>
      <c r="O112" s="13" t="s">
        <v>11</v>
      </c>
      <c r="P112" s="13"/>
      <c r="Q112" s="13"/>
      <c r="R112" s="13"/>
      <c r="S112" s="13">
        <v>13</v>
      </c>
      <c r="T112" s="13"/>
      <c r="U112" s="13"/>
      <c r="X112" s="52"/>
      <c r="Y112" s="53" t="s">
        <v>15</v>
      </c>
      <c r="Z112" s="13" t="s">
        <v>11</v>
      </c>
      <c r="AA112" s="14" t="s">
        <v>27</v>
      </c>
      <c r="AB112" s="14" t="s">
        <v>27</v>
      </c>
      <c r="AC112" s="14" t="s">
        <v>27</v>
      </c>
      <c r="AD112" s="14">
        <v>1</v>
      </c>
      <c r="AE112" s="14" t="s">
        <v>27</v>
      </c>
      <c r="AF112" s="14" t="s">
        <v>27</v>
      </c>
    </row>
    <row r="113" spans="2:32" x14ac:dyDescent="0.25">
      <c r="B113" s="52"/>
      <c r="C113" s="53"/>
      <c r="D113" s="13" t="s">
        <v>12</v>
      </c>
      <c r="E113" s="13"/>
      <c r="F113" s="13"/>
      <c r="G113" s="13"/>
      <c r="H113" s="13">
        <v>8</v>
      </c>
      <c r="I113" s="13"/>
      <c r="J113" s="13"/>
      <c r="M113" s="52"/>
      <c r="N113" s="53"/>
      <c r="O113" s="13" t="s">
        <v>12</v>
      </c>
      <c r="P113" s="13"/>
      <c r="Q113" s="13"/>
      <c r="R113" s="13"/>
      <c r="S113" s="13">
        <v>7</v>
      </c>
      <c r="T113" s="13"/>
      <c r="U113" s="13"/>
      <c r="X113" s="52"/>
      <c r="Y113" s="53"/>
      <c r="Z113" s="13" t="s">
        <v>12</v>
      </c>
      <c r="AA113" s="14" t="s">
        <v>27</v>
      </c>
      <c r="AB113" s="14" t="s">
        <v>27</v>
      </c>
      <c r="AC113" s="14" t="s">
        <v>27</v>
      </c>
      <c r="AD113" s="14">
        <v>0.875</v>
      </c>
      <c r="AE113" s="14" t="s">
        <v>27</v>
      </c>
      <c r="AF113" s="14" t="s">
        <v>27</v>
      </c>
    </row>
    <row r="115" spans="2:32" x14ac:dyDescent="0.25">
      <c r="B115" s="11" t="s">
        <v>24</v>
      </c>
      <c r="C115" s="12" t="s">
        <v>1</v>
      </c>
      <c r="D115" s="13" t="s">
        <v>2</v>
      </c>
      <c r="E115" s="13" t="s">
        <v>3</v>
      </c>
      <c r="F115" s="13" t="s">
        <v>4</v>
      </c>
      <c r="G115" s="13" t="s">
        <v>5</v>
      </c>
      <c r="H115" s="13" t="s">
        <v>6</v>
      </c>
      <c r="I115" s="13" t="s">
        <v>7</v>
      </c>
      <c r="J115" s="13" t="s">
        <v>8</v>
      </c>
      <c r="M115" s="11" t="s">
        <v>24</v>
      </c>
      <c r="N115" s="12" t="s">
        <v>1</v>
      </c>
      <c r="O115" s="13" t="s">
        <v>2</v>
      </c>
      <c r="P115" s="13" t="s">
        <v>3</v>
      </c>
      <c r="Q115" s="13" t="s">
        <v>4</v>
      </c>
      <c r="R115" s="13" t="s">
        <v>5</v>
      </c>
      <c r="S115" s="13" t="s">
        <v>6</v>
      </c>
      <c r="T115" s="13" t="s">
        <v>7</v>
      </c>
      <c r="U115" s="13" t="s">
        <v>8</v>
      </c>
      <c r="X115" s="11" t="s">
        <v>24</v>
      </c>
      <c r="Y115" s="12" t="s">
        <v>1</v>
      </c>
      <c r="Z115" s="13" t="s">
        <v>2</v>
      </c>
      <c r="AA115" s="13" t="s">
        <v>3</v>
      </c>
      <c r="AB115" s="13" t="s">
        <v>4</v>
      </c>
      <c r="AC115" s="13" t="s">
        <v>5</v>
      </c>
      <c r="AD115" s="13" t="s">
        <v>6</v>
      </c>
      <c r="AE115" s="13" t="s">
        <v>7</v>
      </c>
      <c r="AF115" s="13" t="s">
        <v>8</v>
      </c>
    </row>
    <row r="116" spans="2:32" x14ac:dyDescent="0.25">
      <c r="B116" s="52" t="s">
        <v>9</v>
      </c>
      <c r="C116" s="53" t="s">
        <v>10</v>
      </c>
      <c r="D116" s="13" t="s">
        <v>11</v>
      </c>
      <c r="E116" s="13"/>
      <c r="F116" s="13"/>
      <c r="G116" s="13"/>
      <c r="I116" s="13"/>
      <c r="J116" s="13"/>
      <c r="M116" s="52" t="s">
        <v>9</v>
      </c>
      <c r="N116" s="53" t="s">
        <v>10</v>
      </c>
      <c r="O116" s="13" t="s">
        <v>11</v>
      </c>
      <c r="P116" s="13"/>
      <c r="Q116" s="13"/>
      <c r="R116" s="13"/>
      <c r="T116" s="13"/>
      <c r="U116" s="13"/>
      <c r="X116" s="52" t="s">
        <v>9</v>
      </c>
      <c r="Y116" s="53" t="s">
        <v>10</v>
      </c>
      <c r="Z116" s="13" t="s">
        <v>11</v>
      </c>
      <c r="AA116" s="14" t="s">
        <v>27</v>
      </c>
      <c r="AB116" s="14" t="s">
        <v>27</v>
      </c>
      <c r="AC116" s="14" t="s">
        <v>27</v>
      </c>
      <c r="AD116" s="14" t="s">
        <v>27</v>
      </c>
      <c r="AE116" s="14" t="s">
        <v>27</v>
      </c>
      <c r="AF116" s="14" t="s">
        <v>27</v>
      </c>
    </row>
    <row r="117" spans="2:32" x14ac:dyDescent="0.25">
      <c r="B117" s="52"/>
      <c r="C117" s="53"/>
      <c r="D117" s="13" t="s">
        <v>12</v>
      </c>
      <c r="E117" s="13"/>
      <c r="F117" s="13"/>
      <c r="G117" s="13"/>
      <c r="I117" s="13"/>
      <c r="J117" s="13"/>
      <c r="M117" s="52"/>
      <c r="N117" s="53"/>
      <c r="O117" s="13" t="s">
        <v>12</v>
      </c>
      <c r="P117" s="13"/>
      <c r="Q117" s="13"/>
      <c r="R117" s="13"/>
      <c r="T117" s="13"/>
      <c r="U117" s="13"/>
      <c r="X117" s="52"/>
      <c r="Y117" s="53"/>
      <c r="Z117" s="13" t="s">
        <v>12</v>
      </c>
      <c r="AA117" s="14" t="s">
        <v>27</v>
      </c>
      <c r="AB117" s="14" t="s">
        <v>27</v>
      </c>
      <c r="AC117" s="14" t="s">
        <v>27</v>
      </c>
      <c r="AD117" s="14" t="s">
        <v>27</v>
      </c>
      <c r="AE117" s="14" t="s">
        <v>27</v>
      </c>
      <c r="AF117" s="14" t="s">
        <v>27</v>
      </c>
    </row>
    <row r="118" spans="2:32" x14ac:dyDescent="0.25">
      <c r="B118" s="52"/>
      <c r="C118" s="53" t="s">
        <v>13</v>
      </c>
      <c r="D118" s="13" t="s">
        <v>11</v>
      </c>
      <c r="E118" s="13"/>
      <c r="F118" s="13"/>
      <c r="G118" s="13"/>
      <c r="H118" s="13"/>
      <c r="I118" s="13"/>
      <c r="J118" s="13"/>
      <c r="M118" s="52"/>
      <c r="N118" s="53" t="s">
        <v>13</v>
      </c>
      <c r="O118" s="13" t="s">
        <v>11</v>
      </c>
      <c r="P118" s="13"/>
      <c r="Q118" s="13"/>
      <c r="R118" s="13"/>
      <c r="S118" s="13"/>
      <c r="T118" s="13"/>
      <c r="U118" s="13"/>
      <c r="X118" s="52"/>
      <c r="Y118" s="53" t="s">
        <v>13</v>
      </c>
      <c r="Z118" s="13" t="s">
        <v>11</v>
      </c>
      <c r="AA118" s="14" t="s">
        <v>27</v>
      </c>
      <c r="AB118" s="14" t="s">
        <v>27</v>
      </c>
      <c r="AC118" s="14" t="s">
        <v>27</v>
      </c>
      <c r="AD118" s="14" t="s">
        <v>27</v>
      </c>
      <c r="AE118" s="14" t="s">
        <v>27</v>
      </c>
      <c r="AF118" s="14" t="s">
        <v>27</v>
      </c>
    </row>
    <row r="119" spans="2:32" x14ac:dyDescent="0.25">
      <c r="B119" s="52"/>
      <c r="C119" s="53"/>
      <c r="D119" s="13" t="s">
        <v>12</v>
      </c>
      <c r="E119" s="13"/>
      <c r="F119" s="13"/>
      <c r="G119" s="13"/>
      <c r="H119" s="13"/>
      <c r="I119" s="13"/>
      <c r="J119" s="13"/>
      <c r="M119" s="52"/>
      <c r="N119" s="53"/>
      <c r="O119" s="13" t="s">
        <v>12</v>
      </c>
      <c r="P119" s="13"/>
      <c r="Q119" s="13"/>
      <c r="R119" s="13"/>
      <c r="S119" s="13"/>
      <c r="T119" s="13"/>
      <c r="U119" s="13"/>
      <c r="X119" s="52"/>
      <c r="Y119" s="53"/>
      <c r="Z119" s="13" t="s">
        <v>12</v>
      </c>
      <c r="AA119" s="14" t="s">
        <v>27</v>
      </c>
      <c r="AB119" s="14" t="s">
        <v>27</v>
      </c>
      <c r="AC119" s="14" t="s">
        <v>27</v>
      </c>
      <c r="AD119" s="14" t="s">
        <v>27</v>
      </c>
      <c r="AE119" s="14" t="s">
        <v>27</v>
      </c>
      <c r="AF119" s="14" t="s">
        <v>27</v>
      </c>
    </row>
    <row r="120" spans="2:32" x14ac:dyDescent="0.25">
      <c r="B120" s="52"/>
      <c r="C120" s="53" t="s">
        <v>14</v>
      </c>
      <c r="D120" s="13" t="s">
        <v>11</v>
      </c>
      <c r="E120" s="13"/>
      <c r="F120" s="13"/>
      <c r="G120" s="13"/>
      <c r="H120" s="13"/>
      <c r="I120" s="13"/>
      <c r="J120" s="13"/>
      <c r="M120" s="52"/>
      <c r="N120" s="53" t="s">
        <v>14</v>
      </c>
      <c r="O120" s="13" t="s">
        <v>11</v>
      </c>
      <c r="P120" s="13"/>
      <c r="Q120" s="13"/>
      <c r="R120" s="13"/>
      <c r="S120" s="13"/>
      <c r="T120" s="13"/>
      <c r="U120" s="13"/>
      <c r="X120" s="52"/>
      <c r="Y120" s="53" t="s">
        <v>14</v>
      </c>
      <c r="Z120" s="13" t="s">
        <v>11</v>
      </c>
      <c r="AA120" s="14" t="s">
        <v>27</v>
      </c>
      <c r="AB120" s="14" t="s">
        <v>27</v>
      </c>
      <c r="AC120" s="14" t="s">
        <v>27</v>
      </c>
      <c r="AD120" s="14" t="s">
        <v>27</v>
      </c>
      <c r="AE120" s="14" t="s">
        <v>27</v>
      </c>
      <c r="AF120" s="14" t="s">
        <v>27</v>
      </c>
    </row>
    <row r="121" spans="2:32" x14ac:dyDescent="0.25">
      <c r="B121" s="52"/>
      <c r="C121" s="53"/>
      <c r="D121" s="13" t="s">
        <v>12</v>
      </c>
      <c r="E121" s="13"/>
      <c r="F121" s="13"/>
      <c r="G121" s="13"/>
      <c r="H121" s="13"/>
      <c r="I121" s="13"/>
      <c r="J121" s="13"/>
      <c r="M121" s="52"/>
      <c r="N121" s="53"/>
      <c r="O121" s="13" t="s">
        <v>12</v>
      </c>
      <c r="P121" s="13"/>
      <c r="Q121" s="13"/>
      <c r="R121" s="13"/>
      <c r="S121" s="13"/>
      <c r="T121" s="13"/>
      <c r="U121" s="13"/>
      <c r="X121" s="52"/>
      <c r="Y121" s="53"/>
      <c r="Z121" s="13" t="s">
        <v>12</v>
      </c>
      <c r="AA121" s="14" t="s">
        <v>27</v>
      </c>
      <c r="AB121" s="14" t="s">
        <v>27</v>
      </c>
      <c r="AC121" s="14" t="s">
        <v>27</v>
      </c>
      <c r="AD121" s="14" t="s">
        <v>27</v>
      </c>
      <c r="AE121" s="14" t="s">
        <v>27</v>
      </c>
      <c r="AF121" s="14" t="s">
        <v>27</v>
      </c>
    </row>
    <row r="122" spans="2:32" x14ac:dyDescent="0.25">
      <c r="B122" s="52"/>
      <c r="C122" s="53" t="s">
        <v>15</v>
      </c>
      <c r="D122" s="13" t="s">
        <v>11</v>
      </c>
      <c r="E122" s="13"/>
      <c r="F122" s="13"/>
      <c r="G122" s="13"/>
      <c r="H122" s="13"/>
      <c r="I122" s="13"/>
      <c r="J122" s="13"/>
      <c r="M122" s="52"/>
      <c r="N122" s="53" t="s">
        <v>15</v>
      </c>
      <c r="O122" s="13" t="s">
        <v>11</v>
      </c>
      <c r="P122" s="13"/>
      <c r="Q122" s="13"/>
      <c r="R122" s="13"/>
      <c r="S122" s="13"/>
      <c r="T122" s="13"/>
      <c r="U122" s="13"/>
      <c r="X122" s="52"/>
      <c r="Y122" s="53" t="s">
        <v>15</v>
      </c>
      <c r="Z122" s="13" t="s">
        <v>11</v>
      </c>
      <c r="AA122" s="14" t="s">
        <v>27</v>
      </c>
      <c r="AB122" s="14" t="s">
        <v>27</v>
      </c>
      <c r="AC122" s="14" t="s">
        <v>27</v>
      </c>
      <c r="AD122" s="14" t="s">
        <v>27</v>
      </c>
      <c r="AE122" s="14" t="s">
        <v>27</v>
      </c>
      <c r="AF122" s="14" t="s">
        <v>27</v>
      </c>
    </row>
    <row r="123" spans="2:32" x14ac:dyDescent="0.25">
      <c r="B123" s="52"/>
      <c r="C123" s="53"/>
      <c r="D123" s="13" t="s">
        <v>12</v>
      </c>
      <c r="E123" s="13"/>
      <c r="F123" s="13"/>
      <c r="G123" s="13"/>
      <c r="H123" s="13"/>
      <c r="I123" s="13"/>
      <c r="J123" s="13"/>
      <c r="M123" s="52"/>
      <c r="N123" s="53"/>
      <c r="O123" s="13" t="s">
        <v>12</v>
      </c>
      <c r="P123" s="13"/>
      <c r="Q123" s="13"/>
      <c r="R123" s="13"/>
      <c r="S123" s="13"/>
      <c r="T123" s="13"/>
      <c r="U123" s="13"/>
      <c r="X123" s="52"/>
      <c r="Y123" s="53"/>
      <c r="Z123" s="13" t="s">
        <v>12</v>
      </c>
      <c r="AA123" s="14" t="s">
        <v>27</v>
      </c>
      <c r="AB123" s="14" t="s">
        <v>27</v>
      </c>
      <c r="AC123" s="14" t="s">
        <v>27</v>
      </c>
      <c r="AD123" s="14" t="s">
        <v>27</v>
      </c>
      <c r="AE123" s="14" t="s">
        <v>27</v>
      </c>
      <c r="AF123" s="14" t="s">
        <v>27</v>
      </c>
    </row>
    <row r="124" spans="2:32" x14ac:dyDescent="0.25">
      <c r="B124" s="52" t="s">
        <v>16</v>
      </c>
      <c r="C124" s="53" t="s">
        <v>10</v>
      </c>
      <c r="D124" s="13" t="s">
        <v>11</v>
      </c>
      <c r="E124" s="13"/>
      <c r="F124" s="13"/>
      <c r="G124" s="13"/>
      <c r="H124" s="13">
        <v>17</v>
      </c>
      <c r="I124" s="13"/>
      <c r="J124" s="13"/>
      <c r="M124" s="52" t="s">
        <v>16</v>
      </c>
      <c r="N124" s="53" t="s">
        <v>10</v>
      </c>
      <c r="O124" s="13" t="s">
        <v>11</v>
      </c>
      <c r="P124" s="13"/>
      <c r="Q124" s="13"/>
      <c r="R124" s="13"/>
      <c r="S124" s="13">
        <v>15</v>
      </c>
      <c r="T124" s="13"/>
      <c r="U124" s="13"/>
      <c r="X124" s="52" t="s">
        <v>16</v>
      </c>
      <c r="Y124" s="53" t="s">
        <v>10</v>
      </c>
      <c r="Z124" s="13" t="s">
        <v>11</v>
      </c>
      <c r="AA124" s="14" t="s">
        <v>27</v>
      </c>
      <c r="AB124" s="14" t="s">
        <v>27</v>
      </c>
      <c r="AC124" s="14" t="s">
        <v>27</v>
      </c>
      <c r="AD124" s="14">
        <v>0.88235294117647056</v>
      </c>
      <c r="AE124" s="14" t="s">
        <v>27</v>
      </c>
      <c r="AF124" s="14" t="s">
        <v>27</v>
      </c>
    </row>
    <row r="125" spans="2:32" x14ac:dyDescent="0.25">
      <c r="B125" s="52"/>
      <c r="C125" s="53"/>
      <c r="D125" s="13" t="s">
        <v>12</v>
      </c>
      <c r="E125" s="13"/>
      <c r="F125" s="13"/>
      <c r="G125" s="13"/>
      <c r="H125" s="13">
        <v>17</v>
      </c>
      <c r="I125" s="13"/>
      <c r="J125" s="13"/>
      <c r="M125" s="52"/>
      <c r="N125" s="53"/>
      <c r="O125" s="13" t="s">
        <v>12</v>
      </c>
      <c r="P125" s="13"/>
      <c r="Q125" s="13"/>
      <c r="R125" s="13"/>
      <c r="S125" s="13">
        <v>14</v>
      </c>
      <c r="T125" s="13"/>
      <c r="U125" s="13"/>
      <c r="X125" s="52"/>
      <c r="Y125" s="53"/>
      <c r="Z125" s="13" t="s">
        <v>12</v>
      </c>
      <c r="AA125" s="14" t="s">
        <v>27</v>
      </c>
      <c r="AB125" s="14" t="s">
        <v>27</v>
      </c>
      <c r="AC125" s="14" t="s">
        <v>27</v>
      </c>
      <c r="AD125" s="14">
        <v>0.82352941176470584</v>
      </c>
      <c r="AE125" s="14" t="s">
        <v>27</v>
      </c>
      <c r="AF125" s="14" t="s">
        <v>27</v>
      </c>
    </row>
    <row r="126" spans="2:32" x14ac:dyDescent="0.25">
      <c r="B126" s="52"/>
      <c r="C126" s="53" t="s">
        <v>14</v>
      </c>
      <c r="D126" s="13" t="s">
        <v>11</v>
      </c>
      <c r="E126" s="13"/>
      <c r="F126" s="13"/>
      <c r="G126" s="13">
        <v>38</v>
      </c>
      <c r="H126" s="13">
        <v>57</v>
      </c>
      <c r="I126" s="13"/>
      <c r="J126" s="13"/>
      <c r="M126" s="52"/>
      <c r="N126" s="53" t="s">
        <v>14</v>
      </c>
      <c r="O126" s="13" t="s">
        <v>11</v>
      </c>
      <c r="P126" s="13"/>
      <c r="Q126" s="13"/>
      <c r="R126" s="13">
        <v>34</v>
      </c>
      <c r="S126" s="13">
        <v>52</v>
      </c>
      <c r="T126" s="13"/>
      <c r="U126" s="13"/>
      <c r="X126" s="52"/>
      <c r="Y126" s="53" t="s">
        <v>14</v>
      </c>
      <c r="Z126" s="13" t="s">
        <v>11</v>
      </c>
      <c r="AA126" s="14" t="s">
        <v>27</v>
      </c>
      <c r="AB126" s="14" t="s">
        <v>27</v>
      </c>
      <c r="AC126" s="14">
        <v>0.89473684210526316</v>
      </c>
      <c r="AD126" s="14">
        <v>0.91228070175438591</v>
      </c>
      <c r="AE126" s="14" t="s">
        <v>27</v>
      </c>
      <c r="AF126" s="14" t="s">
        <v>27</v>
      </c>
    </row>
    <row r="127" spans="2:32" x14ac:dyDescent="0.25">
      <c r="B127" s="52"/>
      <c r="C127" s="53"/>
      <c r="D127" s="13" t="s">
        <v>12</v>
      </c>
      <c r="E127" s="13"/>
      <c r="F127" s="13"/>
      <c r="G127" s="13">
        <v>13</v>
      </c>
      <c r="H127" s="13">
        <v>58</v>
      </c>
      <c r="I127" s="13"/>
      <c r="J127" s="13"/>
      <c r="M127" s="52"/>
      <c r="N127" s="53"/>
      <c r="O127" s="13" t="s">
        <v>12</v>
      </c>
      <c r="P127" s="13"/>
      <c r="Q127" s="13"/>
      <c r="R127" s="13">
        <v>12</v>
      </c>
      <c r="S127" s="13">
        <v>51</v>
      </c>
      <c r="T127" s="13"/>
      <c r="U127" s="13"/>
      <c r="X127" s="52"/>
      <c r="Y127" s="53"/>
      <c r="Z127" s="13" t="s">
        <v>12</v>
      </c>
      <c r="AA127" s="14" t="s">
        <v>27</v>
      </c>
      <c r="AB127" s="14" t="s">
        <v>27</v>
      </c>
      <c r="AC127" s="14">
        <v>0.92307692307692313</v>
      </c>
      <c r="AD127" s="14">
        <v>0.87931034482758619</v>
      </c>
      <c r="AE127" s="14" t="s">
        <v>27</v>
      </c>
      <c r="AF127" s="14" t="s">
        <v>27</v>
      </c>
    </row>
    <row r="128" spans="2:32" x14ac:dyDescent="0.25">
      <c r="B128" s="52"/>
      <c r="C128" s="53" t="s">
        <v>15</v>
      </c>
      <c r="D128" s="13" t="s">
        <v>11</v>
      </c>
      <c r="E128" s="13"/>
      <c r="F128" s="13"/>
      <c r="G128" s="13"/>
      <c r="H128" s="13"/>
      <c r="I128" s="13"/>
      <c r="J128" s="13"/>
      <c r="M128" s="52"/>
      <c r="N128" s="53" t="s">
        <v>15</v>
      </c>
      <c r="O128" s="13" t="s">
        <v>11</v>
      </c>
      <c r="P128" s="13"/>
      <c r="Q128" s="13"/>
      <c r="R128" s="13"/>
      <c r="S128" s="13"/>
      <c r="T128" s="13"/>
      <c r="U128" s="13"/>
      <c r="X128" s="52"/>
      <c r="Y128" s="53" t="s">
        <v>15</v>
      </c>
      <c r="Z128" s="13" t="s">
        <v>11</v>
      </c>
      <c r="AA128" s="14" t="s">
        <v>27</v>
      </c>
      <c r="AB128" s="14" t="s">
        <v>27</v>
      </c>
      <c r="AC128" s="14" t="s">
        <v>27</v>
      </c>
      <c r="AD128" s="14" t="s">
        <v>27</v>
      </c>
      <c r="AE128" s="14" t="s">
        <v>27</v>
      </c>
      <c r="AF128" s="14" t="s">
        <v>27</v>
      </c>
    </row>
    <row r="129" spans="2:32" x14ac:dyDescent="0.25">
      <c r="B129" s="52"/>
      <c r="C129" s="53"/>
      <c r="D129" s="13" t="s">
        <v>12</v>
      </c>
      <c r="E129" s="13"/>
      <c r="F129" s="13"/>
      <c r="G129" s="13"/>
      <c r="H129" s="13"/>
      <c r="I129" s="13"/>
      <c r="J129" s="13"/>
      <c r="M129" s="52"/>
      <c r="N129" s="53"/>
      <c r="O129" s="13" t="s">
        <v>12</v>
      </c>
      <c r="P129" s="13"/>
      <c r="Q129" s="13"/>
      <c r="R129" s="13"/>
      <c r="S129" s="13"/>
      <c r="T129" s="13"/>
      <c r="U129" s="13"/>
      <c r="X129" s="52"/>
      <c r="Y129" s="53"/>
      <c r="Z129" s="13" t="s">
        <v>12</v>
      </c>
      <c r="AA129" s="14" t="s">
        <v>27</v>
      </c>
      <c r="AB129" s="14" t="s">
        <v>27</v>
      </c>
      <c r="AC129" s="14" t="s">
        <v>27</v>
      </c>
      <c r="AD129" s="14" t="s">
        <v>27</v>
      </c>
      <c r="AE129" s="14" t="s">
        <v>27</v>
      </c>
      <c r="AF129" s="14" t="s">
        <v>27</v>
      </c>
    </row>
  </sheetData>
  <mergeCells count="216">
    <mergeCell ref="B3:B10"/>
    <mergeCell ref="C3:C4"/>
    <mergeCell ref="C5:C6"/>
    <mergeCell ref="C7:C8"/>
    <mergeCell ref="C9:C10"/>
    <mergeCell ref="B11:B16"/>
    <mergeCell ref="C11:C12"/>
    <mergeCell ref="C13:C14"/>
    <mergeCell ref="C15:C16"/>
    <mergeCell ref="B19:B26"/>
    <mergeCell ref="C19:C20"/>
    <mergeCell ref="C21:C22"/>
    <mergeCell ref="C23:C24"/>
    <mergeCell ref="C25:C26"/>
    <mergeCell ref="B27:B32"/>
    <mergeCell ref="C27:C28"/>
    <mergeCell ref="C29:C30"/>
    <mergeCell ref="C31:C32"/>
    <mergeCell ref="B35:B42"/>
    <mergeCell ref="C35:C36"/>
    <mergeCell ref="C37:C38"/>
    <mergeCell ref="C39:C40"/>
    <mergeCell ref="C41:C42"/>
    <mergeCell ref="B43:B48"/>
    <mergeCell ref="C43:C44"/>
    <mergeCell ref="C45:C46"/>
    <mergeCell ref="C47:C48"/>
    <mergeCell ref="B52:B59"/>
    <mergeCell ref="C52:C53"/>
    <mergeCell ref="C54:C55"/>
    <mergeCell ref="C56:C57"/>
    <mergeCell ref="C58:C59"/>
    <mergeCell ref="B60:B65"/>
    <mergeCell ref="C60:C61"/>
    <mergeCell ref="C62:C63"/>
    <mergeCell ref="C64:C65"/>
    <mergeCell ref="B68:B75"/>
    <mergeCell ref="C68:C69"/>
    <mergeCell ref="C70:C71"/>
    <mergeCell ref="C72:C73"/>
    <mergeCell ref="C74:C75"/>
    <mergeCell ref="B76:B81"/>
    <mergeCell ref="C76:C77"/>
    <mergeCell ref="C78:C79"/>
    <mergeCell ref="C80:C81"/>
    <mergeCell ref="B84:B91"/>
    <mergeCell ref="C84:C85"/>
    <mergeCell ref="C86:C87"/>
    <mergeCell ref="C88:C89"/>
    <mergeCell ref="C90:C91"/>
    <mergeCell ref="B92:B97"/>
    <mergeCell ref="C92:C93"/>
    <mergeCell ref="C94:C95"/>
    <mergeCell ref="C96:C97"/>
    <mergeCell ref="B100:B107"/>
    <mergeCell ref="C100:C101"/>
    <mergeCell ref="C102:C103"/>
    <mergeCell ref="C104:C105"/>
    <mergeCell ref="C106:C107"/>
    <mergeCell ref="B108:B113"/>
    <mergeCell ref="C108:C109"/>
    <mergeCell ref="C110:C111"/>
    <mergeCell ref="C112:C113"/>
    <mergeCell ref="B116:B123"/>
    <mergeCell ref="C116:C117"/>
    <mergeCell ref="C118:C119"/>
    <mergeCell ref="C120:C121"/>
    <mergeCell ref="C122:C123"/>
    <mergeCell ref="B124:B129"/>
    <mergeCell ref="C124:C125"/>
    <mergeCell ref="C126:C127"/>
    <mergeCell ref="C128:C129"/>
    <mergeCell ref="M3:M10"/>
    <mergeCell ref="N3:N4"/>
    <mergeCell ref="N5:N6"/>
    <mergeCell ref="N7:N8"/>
    <mergeCell ref="N9:N10"/>
    <mergeCell ref="M11:M16"/>
    <mergeCell ref="N11:N12"/>
    <mergeCell ref="N13:N14"/>
    <mergeCell ref="N15:N16"/>
    <mergeCell ref="M19:M26"/>
    <mergeCell ref="N19:N20"/>
    <mergeCell ref="N21:N22"/>
    <mergeCell ref="N23:N24"/>
    <mergeCell ref="N25:N26"/>
    <mergeCell ref="M27:M32"/>
    <mergeCell ref="N27:N28"/>
    <mergeCell ref="N29:N30"/>
    <mergeCell ref="N31:N32"/>
    <mergeCell ref="M35:M42"/>
    <mergeCell ref="N35:N36"/>
    <mergeCell ref="N37:N38"/>
    <mergeCell ref="N39:N40"/>
    <mergeCell ref="N41:N42"/>
    <mergeCell ref="M43:M48"/>
    <mergeCell ref="N43:N44"/>
    <mergeCell ref="N45:N46"/>
    <mergeCell ref="N47:N48"/>
    <mergeCell ref="M52:M59"/>
    <mergeCell ref="N52:N53"/>
    <mergeCell ref="N54:N55"/>
    <mergeCell ref="N56:N57"/>
    <mergeCell ref="N58:N59"/>
    <mergeCell ref="M60:M65"/>
    <mergeCell ref="N60:N61"/>
    <mergeCell ref="N62:N63"/>
    <mergeCell ref="N64:N65"/>
    <mergeCell ref="M68:M75"/>
    <mergeCell ref="N68:N69"/>
    <mergeCell ref="N70:N71"/>
    <mergeCell ref="N72:N73"/>
    <mergeCell ref="N74:N75"/>
    <mergeCell ref="M76:M81"/>
    <mergeCell ref="N76:N77"/>
    <mergeCell ref="N78:N79"/>
    <mergeCell ref="N80:N81"/>
    <mergeCell ref="M84:M91"/>
    <mergeCell ref="N84:N85"/>
    <mergeCell ref="N86:N87"/>
    <mergeCell ref="N88:N89"/>
    <mergeCell ref="N90:N91"/>
    <mergeCell ref="M92:M97"/>
    <mergeCell ref="N92:N93"/>
    <mergeCell ref="N94:N95"/>
    <mergeCell ref="N96:N97"/>
    <mergeCell ref="M100:M107"/>
    <mergeCell ref="N100:N101"/>
    <mergeCell ref="N102:N103"/>
    <mergeCell ref="N104:N105"/>
    <mergeCell ref="N106:N107"/>
    <mergeCell ref="M108:M113"/>
    <mergeCell ref="N108:N109"/>
    <mergeCell ref="N110:N111"/>
    <mergeCell ref="N112:N113"/>
    <mergeCell ref="M116:M123"/>
    <mergeCell ref="N116:N117"/>
    <mergeCell ref="N118:N119"/>
    <mergeCell ref="N120:N121"/>
    <mergeCell ref="N122:N123"/>
    <mergeCell ref="M124:M129"/>
    <mergeCell ref="N124:N125"/>
    <mergeCell ref="N126:N127"/>
    <mergeCell ref="N128:N129"/>
    <mergeCell ref="X3:X10"/>
    <mergeCell ref="Y3:Y4"/>
    <mergeCell ref="Y5:Y6"/>
    <mergeCell ref="Y7:Y8"/>
    <mergeCell ref="Y9:Y10"/>
    <mergeCell ref="X11:X16"/>
    <mergeCell ref="Y11:Y12"/>
    <mergeCell ref="Y13:Y14"/>
    <mergeCell ref="Y15:Y16"/>
    <mergeCell ref="X19:X26"/>
    <mergeCell ref="Y19:Y20"/>
    <mergeCell ref="Y21:Y22"/>
    <mergeCell ref="Y23:Y24"/>
    <mergeCell ref="Y25:Y26"/>
    <mergeCell ref="X27:X32"/>
    <mergeCell ref="Y27:Y28"/>
    <mergeCell ref="Y29:Y30"/>
    <mergeCell ref="Y31:Y32"/>
    <mergeCell ref="X35:X42"/>
    <mergeCell ref="Y35:Y36"/>
    <mergeCell ref="Y37:Y38"/>
    <mergeCell ref="Y39:Y40"/>
    <mergeCell ref="Y41:Y42"/>
    <mergeCell ref="X43:X48"/>
    <mergeCell ref="Y43:Y44"/>
    <mergeCell ref="Y45:Y46"/>
    <mergeCell ref="Y47:Y48"/>
    <mergeCell ref="X52:X59"/>
    <mergeCell ref="Y52:Y53"/>
    <mergeCell ref="Y54:Y55"/>
    <mergeCell ref="Y56:Y57"/>
    <mergeCell ref="Y58:Y59"/>
    <mergeCell ref="X60:X65"/>
    <mergeCell ref="Y60:Y61"/>
    <mergeCell ref="Y62:Y63"/>
    <mergeCell ref="Y64:Y65"/>
    <mergeCell ref="X68:X75"/>
    <mergeCell ref="Y68:Y69"/>
    <mergeCell ref="Y70:Y71"/>
    <mergeCell ref="Y72:Y73"/>
    <mergeCell ref="Y74:Y75"/>
    <mergeCell ref="X76:X81"/>
    <mergeCell ref="Y76:Y77"/>
    <mergeCell ref="Y78:Y79"/>
    <mergeCell ref="Y80:Y81"/>
    <mergeCell ref="X84:X91"/>
    <mergeCell ref="Y84:Y85"/>
    <mergeCell ref="Y86:Y87"/>
    <mergeCell ref="Y88:Y89"/>
    <mergeCell ref="Y90:Y91"/>
    <mergeCell ref="X92:X97"/>
    <mergeCell ref="Y92:Y93"/>
    <mergeCell ref="Y94:Y95"/>
    <mergeCell ref="Y96:Y97"/>
    <mergeCell ref="X100:X107"/>
    <mergeCell ref="Y100:Y101"/>
    <mergeCell ref="Y102:Y103"/>
    <mergeCell ref="Y104:Y105"/>
    <mergeCell ref="Y106:Y107"/>
    <mergeCell ref="X108:X113"/>
    <mergeCell ref="Y108:Y109"/>
    <mergeCell ref="Y110:Y111"/>
    <mergeCell ref="Y112:Y113"/>
    <mergeCell ref="X116:X123"/>
    <mergeCell ref="Y116:Y117"/>
    <mergeCell ref="Y118:Y119"/>
    <mergeCell ref="Y120:Y121"/>
    <mergeCell ref="Y122:Y123"/>
    <mergeCell ref="X124:X129"/>
    <mergeCell ref="Y124:Y125"/>
    <mergeCell ref="Y126:Y127"/>
    <mergeCell ref="Y128:Y1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1D83-2087-41EC-9894-159D0903C44C}">
  <dimension ref="A1:AF129"/>
  <sheetViews>
    <sheetView zoomScale="70" zoomScaleNormal="70" workbookViewId="0">
      <selection activeCell="N11" sqref="N11:N12"/>
    </sheetView>
  </sheetViews>
  <sheetFormatPr defaultColWidth="8.85546875" defaultRowHeight="15" x14ac:dyDescent="0.25"/>
  <cols>
    <col min="1" max="1" width="13.5703125" style="1" customWidth="1"/>
    <col min="2" max="2" width="8.85546875" style="1"/>
    <col min="3" max="3" width="24.85546875" style="2" customWidth="1"/>
    <col min="4" max="11" width="8.85546875" style="1"/>
    <col min="12" max="12" width="13.5703125" style="1" customWidth="1"/>
    <col min="13" max="13" width="8.85546875" style="1"/>
    <col min="14" max="14" width="24.85546875" style="2" customWidth="1"/>
    <col min="15" max="22" width="8.85546875" style="1"/>
    <col min="23" max="23" width="13.5703125" style="1" customWidth="1"/>
    <col min="24" max="24" width="8.85546875" style="1"/>
    <col min="25" max="25" width="24.85546875" style="2" customWidth="1"/>
    <col min="26" max="16384" width="8.85546875" style="1"/>
  </cols>
  <sheetData>
    <row r="1" spans="1:32" ht="30" x14ac:dyDescent="0.25">
      <c r="A1" s="5" t="s">
        <v>0</v>
      </c>
      <c r="L1" s="5" t="s">
        <v>25</v>
      </c>
      <c r="W1" s="5" t="s">
        <v>26</v>
      </c>
    </row>
    <row r="2" spans="1:32" x14ac:dyDescent="0.25">
      <c r="B2" s="11" t="s">
        <v>17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M2" s="11" t="s">
        <v>17</v>
      </c>
      <c r="N2" s="12" t="s">
        <v>1</v>
      </c>
      <c r="O2" s="13" t="s">
        <v>2</v>
      </c>
      <c r="P2" s="13" t="s">
        <v>3</v>
      </c>
      <c r="Q2" s="13" t="s">
        <v>4</v>
      </c>
      <c r="R2" s="13" t="s">
        <v>5</v>
      </c>
      <c r="S2" s="13" t="s">
        <v>6</v>
      </c>
      <c r="T2" s="13" t="s">
        <v>7</v>
      </c>
      <c r="U2" s="13" t="s">
        <v>8</v>
      </c>
      <c r="X2" s="11" t="s">
        <v>17</v>
      </c>
      <c r="Y2" s="12" t="s">
        <v>1</v>
      </c>
      <c r="Z2" s="13" t="s">
        <v>2</v>
      </c>
      <c r="AA2" s="13" t="s">
        <v>3</v>
      </c>
      <c r="AB2" s="13" t="s">
        <v>4</v>
      </c>
      <c r="AC2" s="13" t="s">
        <v>5</v>
      </c>
      <c r="AD2" s="13" t="s">
        <v>6</v>
      </c>
      <c r="AE2" s="13" t="s">
        <v>7</v>
      </c>
      <c r="AF2" s="13" t="s">
        <v>8</v>
      </c>
    </row>
    <row r="3" spans="1:32" x14ac:dyDescent="0.25">
      <c r="B3" s="52" t="s">
        <v>9</v>
      </c>
      <c r="C3" s="53" t="s">
        <v>10</v>
      </c>
      <c r="D3" s="13" t="s">
        <v>11</v>
      </c>
      <c r="E3" s="13">
        <v>39</v>
      </c>
      <c r="F3" s="13">
        <v>151</v>
      </c>
      <c r="G3" s="13">
        <v>97</v>
      </c>
      <c r="H3" s="13">
        <v>130</v>
      </c>
      <c r="I3" s="13">
        <v>68</v>
      </c>
      <c r="J3" s="13">
        <v>52</v>
      </c>
      <c r="M3" s="52" t="s">
        <v>9</v>
      </c>
      <c r="N3" s="53" t="s">
        <v>10</v>
      </c>
      <c r="O3" s="13" t="s">
        <v>11</v>
      </c>
      <c r="P3" s="13">
        <v>2</v>
      </c>
      <c r="Q3" s="13">
        <v>16</v>
      </c>
      <c r="R3" s="13">
        <v>15</v>
      </c>
      <c r="S3" s="13">
        <v>25</v>
      </c>
      <c r="T3" s="13">
        <v>9</v>
      </c>
      <c r="U3" s="13">
        <v>9</v>
      </c>
      <c r="X3" s="52" t="s">
        <v>9</v>
      </c>
      <c r="Y3" s="53" t="s">
        <v>10</v>
      </c>
      <c r="Z3" s="13" t="s">
        <v>11</v>
      </c>
      <c r="AA3" s="14">
        <v>5.128205128205128E-2</v>
      </c>
      <c r="AB3" s="14">
        <v>0.10596026490066225</v>
      </c>
      <c r="AC3" s="14">
        <v>0.15463917525773196</v>
      </c>
      <c r="AD3" s="14">
        <v>0.19230769230769232</v>
      </c>
      <c r="AE3" s="14">
        <v>0.13235294117647059</v>
      </c>
      <c r="AF3" s="14">
        <v>0.17307692307692307</v>
      </c>
    </row>
    <row r="4" spans="1:32" x14ac:dyDescent="0.25">
      <c r="B4" s="52"/>
      <c r="C4" s="53"/>
      <c r="D4" s="13" t="s">
        <v>12</v>
      </c>
      <c r="E4" s="13">
        <v>48</v>
      </c>
      <c r="F4" s="13">
        <v>133</v>
      </c>
      <c r="G4" s="13">
        <v>108</v>
      </c>
      <c r="H4" s="13">
        <v>167</v>
      </c>
      <c r="I4" s="13">
        <v>66</v>
      </c>
      <c r="J4" s="13">
        <v>61</v>
      </c>
      <c r="M4" s="52"/>
      <c r="N4" s="53"/>
      <c r="O4" s="13" t="s">
        <v>12</v>
      </c>
      <c r="P4" s="13">
        <v>4</v>
      </c>
      <c r="Q4" s="13">
        <v>23</v>
      </c>
      <c r="R4" s="13">
        <v>18</v>
      </c>
      <c r="S4" s="13">
        <v>44</v>
      </c>
      <c r="T4" s="13">
        <v>4</v>
      </c>
      <c r="U4" s="13">
        <v>19</v>
      </c>
      <c r="X4" s="52"/>
      <c r="Y4" s="53"/>
      <c r="Z4" s="13" t="s">
        <v>12</v>
      </c>
      <c r="AA4" s="14">
        <v>8.3333333333333329E-2</v>
      </c>
      <c r="AB4" s="14">
        <v>0.17293233082706766</v>
      </c>
      <c r="AC4" s="14">
        <v>0.16666666666666666</v>
      </c>
      <c r="AD4" s="14">
        <v>0.26347305389221559</v>
      </c>
      <c r="AE4" s="14">
        <v>6.0606060606060608E-2</v>
      </c>
      <c r="AF4" s="14">
        <v>0.31147540983606559</v>
      </c>
    </row>
    <row r="5" spans="1:32" x14ac:dyDescent="0.25">
      <c r="B5" s="52"/>
      <c r="C5" s="53" t="s">
        <v>13</v>
      </c>
      <c r="D5" s="13" t="s">
        <v>11</v>
      </c>
      <c r="E5" s="13">
        <v>16</v>
      </c>
      <c r="F5" s="13"/>
      <c r="G5" s="13"/>
      <c r="H5" s="13">
        <v>8</v>
      </c>
      <c r="I5" s="13"/>
      <c r="J5" s="13"/>
      <c r="M5" s="52"/>
      <c r="N5" s="53" t="s">
        <v>13</v>
      </c>
      <c r="O5" s="13" t="s">
        <v>11</v>
      </c>
      <c r="P5" s="13">
        <v>10</v>
      </c>
      <c r="Q5" s="13"/>
      <c r="R5" s="13"/>
      <c r="S5" s="13">
        <v>0</v>
      </c>
      <c r="T5" s="13"/>
      <c r="U5" s="13"/>
      <c r="X5" s="52"/>
      <c r="Y5" s="53" t="s">
        <v>13</v>
      </c>
      <c r="Z5" s="13" t="s">
        <v>11</v>
      </c>
      <c r="AA5" s="14">
        <v>0.625</v>
      </c>
      <c r="AB5" s="14" t="s">
        <v>27</v>
      </c>
      <c r="AC5" s="14" t="s">
        <v>27</v>
      </c>
      <c r="AD5" s="14">
        <v>0</v>
      </c>
      <c r="AE5" s="14" t="s">
        <v>27</v>
      </c>
      <c r="AF5" s="14" t="s">
        <v>27</v>
      </c>
    </row>
    <row r="6" spans="1:32" x14ac:dyDescent="0.25">
      <c r="B6" s="52"/>
      <c r="C6" s="53"/>
      <c r="D6" s="13" t="s">
        <v>12</v>
      </c>
      <c r="E6" s="13">
        <v>17</v>
      </c>
      <c r="F6" s="13"/>
      <c r="G6" s="13"/>
      <c r="H6" s="13">
        <v>7</v>
      </c>
      <c r="I6" s="13"/>
      <c r="J6" s="13"/>
      <c r="M6" s="52"/>
      <c r="N6" s="53"/>
      <c r="O6" s="13" t="s">
        <v>12</v>
      </c>
      <c r="P6" s="13">
        <v>9</v>
      </c>
      <c r="Q6" s="13"/>
      <c r="R6" s="13"/>
      <c r="S6" s="13">
        <v>0</v>
      </c>
      <c r="T6" s="13"/>
      <c r="U6" s="13"/>
      <c r="X6" s="52"/>
      <c r="Y6" s="53"/>
      <c r="Z6" s="13" t="s">
        <v>12</v>
      </c>
      <c r="AA6" s="14">
        <v>0.52941176470588236</v>
      </c>
      <c r="AB6" s="14" t="s">
        <v>27</v>
      </c>
      <c r="AC6" s="14" t="s">
        <v>27</v>
      </c>
      <c r="AD6" s="14">
        <v>0</v>
      </c>
      <c r="AE6" s="14" t="s">
        <v>27</v>
      </c>
      <c r="AF6" s="14" t="s">
        <v>27</v>
      </c>
    </row>
    <row r="7" spans="1:32" x14ac:dyDescent="0.25">
      <c r="B7" s="52"/>
      <c r="C7" s="53" t="s">
        <v>14</v>
      </c>
      <c r="D7" s="13" t="s">
        <v>11</v>
      </c>
      <c r="E7" s="13">
        <v>241</v>
      </c>
      <c r="F7" s="13">
        <v>82</v>
      </c>
      <c r="G7" s="13">
        <v>345</v>
      </c>
      <c r="H7" s="13">
        <v>448</v>
      </c>
      <c r="I7" s="13">
        <v>229</v>
      </c>
      <c r="J7" s="13">
        <v>20</v>
      </c>
      <c r="M7" s="52"/>
      <c r="N7" s="53" t="s">
        <v>14</v>
      </c>
      <c r="O7" s="13" t="s">
        <v>11</v>
      </c>
      <c r="P7" s="13">
        <v>19</v>
      </c>
      <c r="Q7" s="13">
        <v>11</v>
      </c>
      <c r="R7" s="13">
        <v>30</v>
      </c>
      <c r="S7" s="13">
        <v>47</v>
      </c>
      <c r="T7" s="13">
        <v>43</v>
      </c>
      <c r="U7" s="13">
        <v>3</v>
      </c>
      <c r="X7" s="52"/>
      <c r="Y7" s="53" t="s">
        <v>14</v>
      </c>
      <c r="Z7" s="13" t="s">
        <v>11</v>
      </c>
      <c r="AA7" s="14">
        <v>7.8838174273858919E-2</v>
      </c>
      <c r="AB7" s="14">
        <v>0.13414634146341464</v>
      </c>
      <c r="AC7" s="14">
        <v>8.6956521739130432E-2</v>
      </c>
      <c r="AD7" s="14">
        <v>0.10491071428571429</v>
      </c>
      <c r="AE7" s="14">
        <v>0.18777292576419213</v>
      </c>
      <c r="AF7" s="14">
        <v>0.15</v>
      </c>
    </row>
    <row r="8" spans="1:32" x14ac:dyDescent="0.25">
      <c r="B8" s="52"/>
      <c r="C8" s="53"/>
      <c r="D8" s="13" t="s">
        <v>12</v>
      </c>
      <c r="E8" s="13">
        <v>264</v>
      </c>
      <c r="F8" s="13">
        <v>82</v>
      </c>
      <c r="G8" s="13">
        <v>359</v>
      </c>
      <c r="H8" s="13">
        <v>482</v>
      </c>
      <c r="I8" s="13">
        <v>221</v>
      </c>
      <c r="J8" s="13">
        <v>17</v>
      </c>
      <c r="M8" s="52"/>
      <c r="N8" s="53"/>
      <c r="O8" s="13" t="s">
        <v>12</v>
      </c>
      <c r="P8" s="13">
        <v>26</v>
      </c>
      <c r="Q8" s="13">
        <v>12</v>
      </c>
      <c r="R8" s="13">
        <v>38</v>
      </c>
      <c r="S8" s="13">
        <v>68</v>
      </c>
      <c r="T8" s="13">
        <v>37</v>
      </c>
      <c r="U8" s="13">
        <v>4</v>
      </c>
      <c r="X8" s="52"/>
      <c r="Y8" s="53"/>
      <c r="Z8" s="13" t="s">
        <v>12</v>
      </c>
      <c r="AA8" s="14">
        <v>9.8484848484848481E-2</v>
      </c>
      <c r="AB8" s="14">
        <v>0.14634146341463414</v>
      </c>
      <c r="AC8" s="14">
        <v>0.10584958217270195</v>
      </c>
      <c r="AD8" s="14">
        <v>0.14107883817427386</v>
      </c>
      <c r="AE8" s="14">
        <v>0.167420814479638</v>
      </c>
      <c r="AF8" s="14">
        <v>0.23529411764705882</v>
      </c>
    </row>
    <row r="9" spans="1:32" x14ac:dyDescent="0.25">
      <c r="B9" s="52"/>
      <c r="C9" s="53" t="s">
        <v>15</v>
      </c>
      <c r="D9" s="13" t="s">
        <v>11</v>
      </c>
      <c r="E9" s="13"/>
      <c r="F9" s="13"/>
      <c r="G9" s="13"/>
      <c r="H9" s="13">
        <v>100</v>
      </c>
      <c r="I9" s="13">
        <v>11</v>
      </c>
      <c r="J9" s="13"/>
      <c r="M9" s="52"/>
      <c r="N9" s="53" t="s">
        <v>15</v>
      </c>
      <c r="O9" s="13" t="s">
        <v>11</v>
      </c>
      <c r="P9" s="13"/>
      <c r="Q9" s="13"/>
      <c r="R9" s="13"/>
      <c r="S9" s="13">
        <v>7</v>
      </c>
      <c r="T9" s="13">
        <v>4</v>
      </c>
      <c r="U9" s="13"/>
      <c r="X9" s="52"/>
      <c r="Y9" s="53" t="s">
        <v>15</v>
      </c>
      <c r="Z9" s="13" t="s">
        <v>11</v>
      </c>
      <c r="AA9" s="14" t="s">
        <v>27</v>
      </c>
      <c r="AB9" s="14" t="s">
        <v>27</v>
      </c>
      <c r="AC9" s="14" t="s">
        <v>27</v>
      </c>
      <c r="AD9" s="14">
        <v>7.0000000000000007E-2</v>
      </c>
      <c r="AE9" s="14">
        <v>0.36363636363636365</v>
      </c>
      <c r="AF9" s="14" t="s">
        <v>27</v>
      </c>
    </row>
    <row r="10" spans="1:32" x14ac:dyDescent="0.25">
      <c r="B10" s="52"/>
      <c r="C10" s="53"/>
      <c r="D10" s="13" t="s">
        <v>12</v>
      </c>
      <c r="E10" s="13"/>
      <c r="F10" s="13"/>
      <c r="G10" s="13">
        <v>1</v>
      </c>
      <c r="H10" s="13">
        <v>111</v>
      </c>
      <c r="I10" s="13">
        <v>14</v>
      </c>
      <c r="J10" s="13"/>
      <c r="M10" s="52"/>
      <c r="N10" s="53"/>
      <c r="O10" s="13" t="s">
        <v>12</v>
      </c>
      <c r="P10" s="13"/>
      <c r="Q10" s="13"/>
      <c r="R10" s="13">
        <v>1</v>
      </c>
      <c r="S10" s="13">
        <v>15</v>
      </c>
      <c r="T10" s="13">
        <v>2</v>
      </c>
      <c r="U10" s="13"/>
      <c r="X10" s="52"/>
      <c r="Y10" s="53"/>
      <c r="Z10" s="13" t="s">
        <v>12</v>
      </c>
      <c r="AA10" s="14" t="s">
        <v>27</v>
      </c>
      <c r="AB10" s="14" t="s">
        <v>27</v>
      </c>
      <c r="AC10" s="14">
        <v>1</v>
      </c>
      <c r="AD10" s="14">
        <v>0.13513513513513514</v>
      </c>
      <c r="AE10" s="14">
        <v>0.14285714285714285</v>
      </c>
      <c r="AF10" s="14" t="s">
        <v>27</v>
      </c>
    </row>
    <row r="11" spans="1:32" x14ac:dyDescent="0.25">
      <c r="B11" s="52" t="s">
        <v>16</v>
      </c>
      <c r="C11" s="53" t="s">
        <v>10</v>
      </c>
      <c r="D11" s="13" t="s">
        <v>11</v>
      </c>
      <c r="E11" s="13">
        <v>105</v>
      </c>
      <c r="F11" s="13">
        <v>48</v>
      </c>
      <c r="G11" s="13">
        <v>123</v>
      </c>
      <c r="H11" s="13">
        <v>121</v>
      </c>
      <c r="I11" s="13">
        <v>60</v>
      </c>
      <c r="J11" s="13"/>
      <c r="M11" s="52" t="s">
        <v>16</v>
      </c>
      <c r="N11" s="53" t="s">
        <v>10</v>
      </c>
      <c r="O11" s="13" t="s">
        <v>11</v>
      </c>
      <c r="P11" s="13">
        <v>7</v>
      </c>
      <c r="Q11" s="13">
        <v>11</v>
      </c>
      <c r="R11" s="13">
        <v>22</v>
      </c>
      <c r="S11" s="13">
        <v>7</v>
      </c>
      <c r="T11" s="13">
        <v>11</v>
      </c>
      <c r="U11" s="13"/>
      <c r="X11" s="52" t="s">
        <v>16</v>
      </c>
      <c r="Y11" s="53" t="s">
        <v>10</v>
      </c>
      <c r="Z11" s="13" t="s">
        <v>11</v>
      </c>
      <c r="AA11" s="14">
        <v>6.6666666666666666E-2</v>
      </c>
      <c r="AB11" s="14">
        <v>0.22916666666666666</v>
      </c>
      <c r="AC11" s="14">
        <v>0.17886178861788618</v>
      </c>
      <c r="AD11" s="14">
        <v>5.7851239669421489E-2</v>
      </c>
      <c r="AE11" s="14">
        <v>0.18333333333333332</v>
      </c>
      <c r="AF11" s="14" t="s">
        <v>27</v>
      </c>
    </row>
    <row r="12" spans="1:32" x14ac:dyDescent="0.25">
      <c r="B12" s="52"/>
      <c r="C12" s="53"/>
      <c r="D12" s="13" t="s">
        <v>12</v>
      </c>
      <c r="E12" s="13">
        <v>103</v>
      </c>
      <c r="F12" s="13">
        <v>57</v>
      </c>
      <c r="G12" s="13">
        <v>119</v>
      </c>
      <c r="H12" s="13">
        <v>107</v>
      </c>
      <c r="I12" s="13">
        <v>66</v>
      </c>
      <c r="J12" s="13"/>
      <c r="M12" s="52"/>
      <c r="N12" s="53"/>
      <c r="O12" s="13" t="s">
        <v>12</v>
      </c>
      <c r="P12" s="13">
        <v>10</v>
      </c>
      <c r="Q12" s="13">
        <v>10</v>
      </c>
      <c r="R12" s="13">
        <v>24</v>
      </c>
      <c r="S12" s="13">
        <v>15</v>
      </c>
      <c r="T12" s="13">
        <v>17</v>
      </c>
      <c r="U12" s="13"/>
      <c r="X12" s="52"/>
      <c r="Y12" s="53"/>
      <c r="Z12" s="13" t="s">
        <v>12</v>
      </c>
      <c r="AA12" s="14">
        <v>9.7087378640776698E-2</v>
      </c>
      <c r="AB12" s="14">
        <v>0.17543859649122806</v>
      </c>
      <c r="AC12" s="14">
        <v>0.20168067226890757</v>
      </c>
      <c r="AD12" s="14">
        <v>0.14018691588785046</v>
      </c>
      <c r="AE12" s="14">
        <v>0.25757575757575757</v>
      </c>
      <c r="AF12" s="14" t="s">
        <v>27</v>
      </c>
    </row>
    <row r="13" spans="1:32" x14ac:dyDescent="0.25">
      <c r="B13" s="52"/>
      <c r="C13" s="53" t="s">
        <v>14</v>
      </c>
      <c r="D13" s="13" t="s">
        <v>11</v>
      </c>
      <c r="E13" s="13">
        <v>48</v>
      </c>
      <c r="F13" s="13">
        <v>6</v>
      </c>
      <c r="G13" s="13">
        <v>48</v>
      </c>
      <c r="H13" s="13">
        <v>142</v>
      </c>
      <c r="I13" s="13">
        <v>53</v>
      </c>
      <c r="J13" s="13">
        <v>11</v>
      </c>
      <c r="M13" s="52"/>
      <c r="N13" s="53" t="s">
        <v>14</v>
      </c>
      <c r="O13" s="13" t="s">
        <v>11</v>
      </c>
      <c r="P13" s="13">
        <v>5</v>
      </c>
      <c r="Q13" s="13">
        <v>1</v>
      </c>
      <c r="R13" s="13">
        <v>8</v>
      </c>
      <c r="S13" s="13">
        <v>15</v>
      </c>
      <c r="T13" s="13">
        <v>5</v>
      </c>
      <c r="U13" s="13">
        <v>3</v>
      </c>
      <c r="X13" s="52"/>
      <c r="Y13" s="53" t="s">
        <v>14</v>
      </c>
      <c r="Z13" s="13" t="s">
        <v>11</v>
      </c>
      <c r="AA13" s="14">
        <v>0.10416666666666667</v>
      </c>
      <c r="AB13" s="14">
        <v>0.16666666666666666</v>
      </c>
      <c r="AC13" s="14">
        <v>0.16666666666666666</v>
      </c>
      <c r="AD13" s="14">
        <v>0.10563380281690141</v>
      </c>
      <c r="AE13" s="14">
        <v>9.4339622641509441E-2</v>
      </c>
      <c r="AF13" s="14">
        <v>0.27272727272727271</v>
      </c>
    </row>
    <row r="14" spans="1:32" x14ac:dyDescent="0.25">
      <c r="B14" s="52"/>
      <c r="C14" s="53"/>
      <c r="D14" s="13" t="s">
        <v>12</v>
      </c>
      <c r="E14" s="13">
        <v>31</v>
      </c>
      <c r="F14" s="13">
        <v>5</v>
      </c>
      <c r="G14" s="13">
        <v>42</v>
      </c>
      <c r="H14" s="13">
        <v>139</v>
      </c>
      <c r="I14" s="13">
        <v>54</v>
      </c>
      <c r="J14" s="13">
        <v>15</v>
      </c>
      <c r="M14" s="52"/>
      <c r="N14" s="53"/>
      <c r="O14" s="13" t="s">
        <v>12</v>
      </c>
      <c r="P14" s="13">
        <v>5</v>
      </c>
      <c r="Q14" s="13">
        <v>0</v>
      </c>
      <c r="R14" s="13">
        <v>6</v>
      </c>
      <c r="S14" s="13">
        <v>17</v>
      </c>
      <c r="T14" s="13">
        <v>9</v>
      </c>
      <c r="U14" s="13">
        <v>5</v>
      </c>
      <c r="X14" s="52"/>
      <c r="Y14" s="53"/>
      <c r="Z14" s="13" t="s">
        <v>12</v>
      </c>
      <c r="AA14" s="14">
        <v>0.16129032258064516</v>
      </c>
      <c r="AB14" s="14">
        <v>0</v>
      </c>
      <c r="AC14" s="14">
        <v>0.14285714285714285</v>
      </c>
      <c r="AD14" s="14">
        <v>0.1223021582733813</v>
      </c>
      <c r="AE14" s="14">
        <v>0.16666666666666666</v>
      </c>
      <c r="AF14" s="14">
        <v>0.33333333333333331</v>
      </c>
    </row>
    <row r="15" spans="1:32" x14ac:dyDescent="0.25">
      <c r="B15" s="52"/>
      <c r="C15" s="53" t="s">
        <v>15</v>
      </c>
      <c r="D15" s="13" t="s">
        <v>11</v>
      </c>
      <c r="E15" s="13"/>
      <c r="F15" s="13"/>
      <c r="G15" s="13"/>
      <c r="H15" s="13">
        <v>21</v>
      </c>
      <c r="I15" s="13"/>
      <c r="J15" s="13"/>
      <c r="M15" s="52"/>
      <c r="N15" s="53" t="s">
        <v>15</v>
      </c>
      <c r="O15" s="13" t="s">
        <v>11</v>
      </c>
      <c r="P15" s="13"/>
      <c r="Q15" s="13"/>
      <c r="R15" s="13"/>
      <c r="S15" s="13">
        <v>0</v>
      </c>
      <c r="T15" s="13"/>
      <c r="U15" s="13"/>
      <c r="X15" s="52"/>
      <c r="Y15" s="53" t="s">
        <v>15</v>
      </c>
      <c r="Z15" s="13" t="s">
        <v>11</v>
      </c>
      <c r="AA15" s="14" t="s">
        <v>27</v>
      </c>
      <c r="AB15" s="14" t="s">
        <v>27</v>
      </c>
      <c r="AC15" s="14" t="s">
        <v>27</v>
      </c>
      <c r="AD15" s="14">
        <v>0</v>
      </c>
      <c r="AE15" s="14" t="s">
        <v>27</v>
      </c>
      <c r="AF15" s="14" t="s">
        <v>27</v>
      </c>
    </row>
    <row r="16" spans="1:32" x14ac:dyDescent="0.25">
      <c r="B16" s="52"/>
      <c r="C16" s="53"/>
      <c r="D16" s="13" t="s">
        <v>12</v>
      </c>
      <c r="E16" s="13"/>
      <c r="F16" s="13"/>
      <c r="G16" s="13"/>
      <c r="H16" s="13">
        <v>26</v>
      </c>
      <c r="I16" s="13"/>
      <c r="J16" s="13"/>
      <c r="M16" s="52"/>
      <c r="N16" s="53"/>
      <c r="O16" s="13" t="s">
        <v>12</v>
      </c>
      <c r="P16" s="13"/>
      <c r="Q16" s="13"/>
      <c r="R16" s="13"/>
      <c r="S16" s="13">
        <v>0</v>
      </c>
      <c r="T16" s="13"/>
      <c r="U16" s="13"/>
      <c r="X16" s="52"/>
      <c r="Y16" s="53"/>
      <c r="Z16" s="13" t="s">
        <v>12</v>
      </c>
      <c r="AA16" s="14" t="s">
        <v>27</v>
      </c>
      <c r="AB16" s="14" t="s">
        <v>27</v>
      </c>
      <c r="AC16" s="14" t="s">
        <v>27</v>
      </c>
      <c r="AD16" s="14">
        <v>0</v>
      </c>
      <c r="AE16" s="14" t="s">
        <v>27</v>
      </c>
      <c r="AF16" s="14" t="s">
        <v>27</v>
      </c>
    </row>
    <row r="18" spans="2:32" x14ac:dyDescent="0.25">
      <c r="B18" s="11" t="s">
        <v>18</v>
      </c>
      <c r="C18" s="12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M18" s="11" t="s">
        <v>18</v>
      </c>
      <c r="N18" s="12" t="s">
        <v>1</v>
      </c>
      <c r="O18" s="13" t="s">
        <v>2</v>
      </c>
      <c r="P18" s="13" t="s">
        <v>3</v>
      </c>
      <c r="Q18" s="13" t="s">
        <v>4</v>
      </c>
      <c r="R18" s="13" t="s">
        <v>5</v>
      </c>
      <c r="S18" s="13" t="s">
        <v>6</v>
      </c>
      <c r="T18" s="13" t="s">
        <v>7</v>
      </c>
      <c r="U18" s="13" t="s">
        <v>8</v>
      </c>
      <c r="X18" s="11" t="s">
        <v>18</v>
      </c>
      <c r="Y18" s="12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7</v>
      </c>
      <c r="AF18" s="13" t="s">
        <v>8</v>
      </c>
    </row>
    <row r="19" spans="2:32" x14ac:dyDescent="0.25">
      <c r="B19" s="52" t="s">
        <v>9</v>
      </c>
      <c r="C19" s="53" t="s">
        <v>10</v>
      </c>
      <c r="D19" s="13" t="s">
        <v>11</v>
      </c>
      <c r="E19" s="13">
        <v>29</v>
      </c>
      <c r="F19" s="13">
        <v>125</v>
      </c>
      <c r="G19" s="13">
        <v>91</v>
      </c>
      <c r="H19" s="13">
        <v>123</v>
      </c>
      <c r="I19" s="13">
        <v>77</v>
      </c>
      <c r="J19" s="13">
        <v>60</v>
      </c>
      <c r="M19" s="52" t="s">
        <v>9</v>
      </c>
      <c r="N19" s="53" t="s">
        <v>10</v>
      </c>
      <c r="O19" s="13" t="s">
        <v>11</v>
      </c>
      <c r="P19" s="13">
        <v>0</v>
      </c>
      <c r="Q19" s="13">
        <v>14</v>
      </c>
      <c r="R19" s="13">
        <v>13</v>
      </c>
      <c r="S19" s="13">
        <v>35</v>
      </c>
      <c r="T19" s="13">
        <v>7</v>
      </c>
      <c r="U19" s="13">
        <v>16</v>
      </c>
      <c r="X19" s="52" t="s">
        <v>9</v>
      </c>
      <c r="Y19" s="53" t="s">
        <v>10</v>
      </c>
      <c r="Z19" s="13" t="s">
        <v>11</v>
      </c>
      <c r="AA19" s="14">
        <v>0</v>
      </c>
      <c r="AB19" s="14">
        <v>0.112</v>
      </c>
      <c r="AC19" s="14">
        <v>0.14285714285714285</v>
      </c>
      <c r="AD19" s="14">
        <v>0.28455284552845528</v>
      </c>
      <c r="AE19" s="14">
        <v>9.0909090909090912E-2</v>
      </c>
      <c r="AF19" s="14">
        <v>0.26666666666666666</v>
      </c>
    </row>
    <row r="20" spans="2:32" x14ac:dyDescent="0.25">
      <c r="B20" s="52"/>
      <c r="C20" s="53"/>
      <c r="D20" s="13" t="s">
        <v>12</v>
      </c>
      <c r="E20" s="13">
        <v>30</v>
      </c>
      <c r="F20" s="13">
        <v>113</v>
      </c>
      <c r="G20" s="13">
        <v>84</v>
      </c>
      <c r="H20" s="13">
        <v>119</v>
      </c>
      <c r="I20" s="13">
        <v>70</v>
      </c>
      <c r="J20" s="13">
        <v>48</v>
      </c>
      <c r="M20" s="52"/>
      <c r="N20" s="53"/>
      <c r="O20" s="13" t="s">
        <v>12</v>
      </c>
      <c r="P20" s="13">
        <v>3</v>
      </c>
      <c r="Q20" s="13">
        <v>17</v>
      </c>
      <c r="R20" s="13">
        <v>18</v>
      </c>
      <c r="S20" s="13">
        <v>43</v>
      </c>
      <c r="T20" s="13">
        <v>5</v>
      </c>
      <c r="U20" s="13">
        <v>19</v>
      </c>
      <c r="X20" s="52"/>
      <c r="Y20" s="53"/>
      <c r="Z20" s="13" t="s">
        <v>12</v>
      </c>
      <c r="AA20" s="14">
        <v>0.1</v>
      </c>
      <c r="AB20" s="14">
        <v>0.15044247787610621</v>
      </c>
      <c r="AC20" s="14">
        <v>0.21428571428571427</v>
      </c>
      <c r="AD20" s="14">
        <v>0.36134453781512604</v>
      </c>
      <c r="AE20" s="14">
        <v>7.1428571428571425E-2</v>
      </c>
      <c r="AF20" s="14">
        <v>0.39583333333333331</v>
      </c>
    </row>
    <row r="21" spans="2:32" x14ac:dyDescent="0.25">
      <c r="B21" s="52"/>
      <c r="C21" s="53" t="s">
        <v>13</v>
      </c>
      <c r="D21" s="13" t="s">
        <v>11</v>
      </c>
      <c r="E21" s="13">
        <v>10</v>
      </c>
      <c r="F21" s="13"/>
      <c r="G21" s="13"/>
      <c r="H21" s="13">
        <v>5</v>
      </c>
      <c r="I21" s="13"/>
      <c r="J21" s="13"/>
      <c r="M21" s="52"/>
      <c r="N21" s="53" t="s">
        <v>13</v>
      </c>
      <c r="O21" s="13" t="s">
        <v>11</v>
      </c>
      <c r="P21" s="13">
        <v>4</v>
      </c>
      <c r="Q21" s="13"/>
      <c r="R21" s="13"/>
      <c r="S21" s="13">
        <v>0</v>
      </c>
      <c r="T21" s="13"/>
      <c r="U21" s="13"/>
      <c r="X21" s="52"/>
      <c r="Y21" s="53" t="s">
        <v>13</v>
      </c>
      <c r="Z21" s="13" t="s">
        <v>11</v>
      </c>
      <c r="AA21" s="14">
        <v>0.4</v>
      </c>
      <c r="AB21" s="14" t="s">
        <v>27</v>
      </c>
      <c r="AC21" s="14" t="s">
        <v>27</v>
      </c>
      <c r="AD21" s="14">
        <v>0</v>
      </c>
      <c r="AE21" s="14" t="s">
        <v>27</v>
      </c>
      <c r="AF21" s="14" t="s">
        <v>27</v>
      </c>
    </row>
    <row r="22" spans="2:32" x14ac:dyDescent="0.25">
      <c r="B22" s="52"/>
      <c r="C22" s="53"/>
      <c r="D22" s="13" t="s">
        <v>12</v>
      </c>
      <c r="E22" s="13">
        <v>12</v>
      </c>
      <c r="F22" s="13"/>
      <c r="G22" s="13"/>
      <c r="H22" s="13">
        <v>11</v>
      </c>
      <c r="I22" s="13"/>
      <c r="J22" s="13"/>
      <c r="M22" s="52"/>
      <c r="N22" s="53"/>
      <c r="O22" s="13" t="s">
        <v>12</v>
      </c>
      <c r="P22" s="13">
        <v>3</v>
      </c>
      <c r="Q22" s="13"/>
      <c r="R22" s="13"/>
      <c r="S22" s="13">
        <v>1</v>
      </c>
      <c r="T22" s="13"/>
      <c r="U22" s="13"/>
      <c r="X22" s="52"/>
      <c r="Y22" s="53"/>
      <c r="Z22" s="13" t="s">
        <v>12</v>
      </c>
      <c r="AA22" s="14">
        <v>0.25</v>
      </c>
      <c r="AB22" s="14" t="s">
        <v>27</v>
      </c>
      <c r="AC22" s="14" t="s">
        <v>27</v>
      </c>
      <c r="AD22" s="14">
        <v>9.0909090909090912E-2</v>
      </c>
      <c r="AE22" s="14" t="s">
        <v>27</v>
      </c>
      <c r="AF22" s="14" t="s">
        <v>27</v>
      </c>
    </row>
    <row r="23" spans="2:32" x14ac:dyDescent="0.25">
      <c r="B23" s="52"/>
      <c r="C23" s="53" t="s">
        <v>14</v>
      </c>
      <c r="D23" s="13" t="s">
        <v>11</v>
      </c>
      <c r="E23" s="13">
        <v>231</v>
      </c>
      <c r="F23" s="13">
        <v>60</v>
      </c>
      <c r="G23" s="13">
        <v>287</v>
      </c>
      <c r="H23" s="13">
        <v>428</v>
      </c>
      <c r="I23" s="13">
        <v>202</v>
      </c>
      <c r="J23" s="13">
        <v>12</v>
      </c>
      <c r="M23" s="52"/>
      <c r="N23" s="53" t="s">
        <v>14</v>
      </c>
      <c r="O23" s="13" t="s">
        <v>11</v>
      </c>
      <c r="P23" s="13">
        <v>43</v>
      </c>
      <c r="Q23" s="13">
        <v>6</v>
      </c>
      <c r="R23" s="13">
        <v>33</v>
      </c>
      <c r="S23" s="13">
        <v>85</v>
      </c>
      <c r="T23" s="13">
        <v>51</v>
      </c>
      <c r="U23" s="13">
        <v>3</v>
      </c>
      <c r="X23" s="52"/>
      <c r="Y23" s="53" t="s">
        <v>14</v>
      </c>
      <c r="Z23" s="13" t="s">
        <v>11</v>
      </c>
      <c r="AA23" s="14">
        <v>0.18614718614718614</v>
      </c>
      <c r="AB23" s="14">
        <v>0.1</v>
      </c>
      <c r="AC23" s="14">
        <v>0.11498257839721254</v>
      </c>
      <c r="AD23" s="14">
        <v>0.19859813084112149</v>
      </c>
      <c r="AE23" s="14">
        <v>0.25247524752475248</v>
      </c>
      <c r="AF23" s="14">
        <v>0.25</v>
      </c>
    </row>
    <row r="24" spans="2:32" x14ac:dyDescent="0.25">
      <c r="B24" s="52"/>
      <c r="C24" s="53"/>
      <c r="D24" s="13" t="s">
        <v>12</v>
      </c>
      <c r="E24" s="13">
        <v>208</v>
      </c>
      <c r="F24" s="13">
        <v>66</v>
      </c>
      <c r="G24" s="13">
        <v>304</v>
      </c>
      <c r="H24" s="13">
        <v>474</v>
      </c>
      <c r="I24" s="13">
        <v>217</v>
      </c>
      <c r="J24" s="13">
        <v>13</v>
      </c>
      <c r="M24" s="52"/>
      <c r="N24" s="53"/>
      <c r="O24" s="13" t="s">
        <v>12</v>
      </c>
      <c r="P24" s="13">
        <v>51</v>
      </c>
      <c r="Q24" s="13">
        <v>10</v>
      </c>
      <c r="R24" s="13">
        <v>55</v>
      </c>
      <c r="S24" s="13">
        <v>101</v>
      </c>
      <c r="T24" s="13">
        <v>36</v>
      </c>
      <c r="U24" s="13">
        <v>2</v>
      </c>
      <c r="X24" s="52"/>
      <c r="Y24" s="53"/>
      <c r="Z24" s="13" t="s">
        <v>12</v>
      </c>
      <c r="AA24" s="14">
        <v>0.24519230769230768</v>
      </c>
      <c r="AB24" s="14">
        <v>0.15151515151515152</v>
      </c>
      <c r="AC24" s="14">
        <v>0.18092105263157895</v>
      </c>
      <c r="AD24" s="14">
        <v>0.21308016877637131</v>
      </c>
      <c r="AE24" s="14">
        <v>0.16589861751152074</v>
      </c>
      <c r="AF24" s="14">
        <v>0.15384615384615385</v>
      </c>
    </row>
    <row r="25" spans="2:32" x14ac:dyDescent="0.25">
      <c r="B25" s="52"/>
      <c r="C25" s="53" t="s">
        <v>15</v>
      </c>
      <c r="D25" s="13" t="s">
        <v>11</v>
      </c>
      <c r="E25" s="13"/>
      <c r="F25" s="13"/>
      <c r="G25" s="13">
        <v>1</v>
      </c>
      <c r="H25" s="13">
        <v>69</v>
      </c>
      <c r="I25" s="13">
        <v>17</v>
      </c>
      <c r="J25" s="13"/>
      <c r="M25" s="52"/>
      <c r="N25" s="53" t="s">
        <v>15</v>
      </c>
      <c r="O25" s="13" t="s">
        <v>11</v>
      </c>
      <c r="P25" s="13"/>
      <c r="Q25" s="13"/>
      <c r="R25" s="13">
        <v>1</v>
      </c>
      <c r="S25" s="13">
        <v>9</v>
      </c>
      <c r="T25" s="13">
        <v>6</v>
      </c>
      <c r="U25" s="13"/>
      <c r="X25" s="52"/>
      <c r="Y25" s="53" t="s">
        <v>15</v>
      </c>
      <c r="Z25" s="13" t="s">
        <v>11</v>
      </c>
      <c r="AA25" s="14" t="s">
        <v>27</v>
      </c>
      <c r="AB25" s="14" t="s">
        <v>27</v>
      </c>
      <c r="AC25" s="14">
        <v>1</v>
      </c>
      <c r="AD25" s="14">
        <v>0.13043478260869565</v>
      </c>
      <c r="AE25" s="14">
        <v>0.35294117647058826</v>
      </c>
      <c r="AF25" s="14" t="s">
        <v>27</v>
      </c>
    </row>
    <row r="26" spans="2:32" x14ac:dyDescent="0.25">
      <c r="B26" s="52"/>
      <c r="C26" s="53"/>
      <c r="D26" s="13" t="s">
        <v>12</v>
      </c>
      <c r="E26" s="13"/>
      <c r="F26" s="13"/>
      <c r="G26" s="13">
        <v>2</v>
      </c>
      <c r="H26" s="13">
        <v>75</v>
      </c>
      <c r="I26" s="13">
        <v>33</v>
      </c>
      <c r="J26" s="13"/>
      <c r="M26" s="52"/>
      <c r="N26" s="53"/>
      <c r="O26" s="13" t="s">
        <v>12</v>
      </c>
      <c r="P26" s="13"/>
      <c r="Q26" s="13"/>
      <c r="R26" s="13">
        <v>2</v>
      </c>
      <c r="S26" s="13">
        <v>15</v>
      </c>
      <c r="T26" s="13">
        <v>19</v>
      </c>
      <c r="U26" s="13"/>
      <c r="X26" s="52"/>
      <c r="Y26" s="53"/>
      <c r="Z26" s="13" t="s">
        <v>12</v>
      </c>
      <c r="AA26" s="14" t="s">
        <v>27</v>
      </c>
      <c r="AB26" s="14" t="s">
        <v>27</v>
      </c>
      <c r="AC26" s="14">
        <v>1</v>
      </c>
      <c r="AD26" s="14">
        <v>0.2</v>
      </c>
      <c r="AE26" s="14">
        <v>0.5757575757575758</v>
      </c>
      <c r="AF26" s="14" t="s">
        <v>27</v>
      </c>
    </row>
    <row r="27" spans="2:32" x14ac:dyDescent="0.25">
      <c r="B27" s="52" t="s">
        <v>16</v>
      </c>
      <c r="C27" s="53" t="s">
        <v>10</v>
      </c>
      <c r="D27" s="13" t="s">
        <v>11</v>
      </c>
      <c r="E27" s="13">
        <v>83</v>
      </c>
      <c r="F27" s="13">
        <v>27</v>
      </c>
      <c r="G27" s="13">
        <v>76</v>
      </c>
      <c r="H27" s="13">
        <v>121</v>
      </c>
      <c r="I27" s="13">
        <v>75</v>
      </c>
      <c r="J27" s="13"/>
      <c r="M27" s="52" t="s">
        <v>16</v>
      </c>
      <c r="N27" s="53" t="s">
        <v>10</v>
      </c>
      <c r="O27" s="13" t="s">
        <v>11</v>
      </c>
      <c r="P27" s="13">
        <v>9</v>
      </c>
      <c r="Q27" s="13">
        <v>3</v>
      </c>
      <c r="R27" s="13">
        <v>12</v>
      </c>
      <c r="S27" s="13">
        <v>5</v>
      </c>
      <c r="T27" s="13">
        <v>23</v>
      </c>
      <c r="U27" s="13"/>
      <c r="X27" s="52" t="s">
        <v>16</v>
      </c>
      <c r="Y27" s="53" t="s">
        <v>10</v>
      </c>
      <c r="Z27" s="13" t="s">
        <v>11</v>
      </c>
      <c r="AA27" s="14">
        <v>0.10843373493975904</v>
      </c>
      <c r="AB27" s="14">
        <v>0.1111111111111111</v>
      </c>
      <c r="AC27" s="14">
        <v>0.15789473684210525</v>
      </c>
      <c r="AD27" s="14">
        <v>4.1322314049586778E-2</v>
      </c>
      <c r="AE27" s="14">
        <v>0.30666666666666664</v>
      </c>
      <c r="AF27" s="14" t="s">
        <v>27</v>
      </c>
    </row>
    <row r="28" spans="2:32" x14ac:dyDescent="0.25">
      <c r="B28" s="52"/>
      <c r="C28" s="53"/>
      <c r="D28" s="13" t="s">
        <v>12</v>
      </c>
      <c r="E28" s="13">
        <v>106</v>
      </c>
      <c r="F28" s="13">
        <v>16</v>
      </c>
      <c r="G28" s="13">
        <v>86</v>
      </c>
      <c r="H28" s="13">
        <v>96</v>
      </c>
      <c r="I28" s="13">
        <v>66</v>
      </c>
      <c r="J28" s="13"/>
      <c r="M28" s="52"/>
      <c r="N28" s="53"/>
      <c r="O28" s="13" t="s">
        <v>12</v>
      </c>
      <c r="P28" s="13">
        <v>18</v>
      </c>
      <c r="Q28" s="13">
        <v>1</v>
      </c>
      <c r="R28" s="13">
        <v>10</v>
      </c>
      <c r="S28" s="13">
        <v>18</v>
      </c>
      <c r="T28" s="13">
        <v>17</v>
      </c>
      <c r="U28" s="13"/>
      <c r="X28" s="52"/>
      <c r="Y28" s="53"/>
      <c r="Z28" s="13" t="s">
        <v>12</v>
      </c>
      <c r="AA28" s="14">
        <v>0.16981132075471697</v>
      </c>
      <c r="AB28" s="14">
        <v>6.25E-2</v>
      </c>
      <c r="AC28" s="14">
        <v>0.11627906976744186</v>
      </c>
      <c r="AD28" s="14">
        <v>0.1875</v>
      </c>
      <c r="AE28" s="14">
        <v>0.25757575757575757</v>
      </c>
      <c r="AF28" s="14" t="s">
        <v>27</v>
      </c>
    </row>
    <row r="29" spans="2:32" x14ac:dyDescent="0.25">
      <c r="B29" s="52"/>
      <c r="C29" s="53" t="s">
        <v>14</v>
      </c>
      <c r="D29" s="13" t="s">
        <v>11</v>
      </c>
      <c r="E29" s="13">
        <v>33</v>
      </c>
      <c r="F29" s="13">
        <v>7</v>
      </c>
      <c r="G29" s="13">
        <v>61</v>
      </c>
      <c r="H29" s="13">
        <v>104</v>
      </c>
      <c r="I29" s="13">
        <v>41</v>
      </c>
      <c r="J29" s="13">
        <v>6</v>
      </c>
      <c r="M29" s="52"/>
      <c r="N29" s="53" t="s">
        <v>14</v>
      </c>
      <c r="O29" s="13" t="s">
        <v>11</v>
      </c>
      <c r="P29" s="13">
        <v>4</v>
      </c>
      <c r="Q29" s="13">
        <v>0</v>
      </c>
      <c r="R29" s="13">
        <v>4</v>
      </c>
      <c r="S29" s="13">
        <v>19</v>
      </c>
      <c r="T29" s="13">
        <v>11</v>
      </c>
      <c r="U29" s="13">
        <v>1</v>
      </c>
      <c r="X29" s="52"/>
      <c r="Y29" s="53" t="s">
        <v>14</v>
      </c>
      <c r="Z29" s="13" t="s">
        <v>11</v>
      </c>
      <c r="AA29" s="14">
        <v>0.12121212121212122</v>
      </c>
      <c r="AB29" s="14">
        <v>0</v>
      </c>
      <c r="AC29" s="14">
        <v>6.5573770491803282E-2</v>
      </c>
      <c r="AD29" s="14">
        <v>0.18269230769230768</v>
      </c>
      <c r="AE29" s="14">
        <v>0.26829268292682928</v>
      </c>
      <c r="AF29" s="14">
        <v>0.16666666666666666</v>
      </c>
    </row>
    <row r="30" spans="2:32" x14ac:dyDescent="0.25">
      <c r="B30" s="52"/>
      <c r="C30" s="53"/>
      <c r="D30" s="13" t="s">
        <v>12</v>
      </c>
      <c r="E30" s="13">
        <v>24</v>
      </c>
      <c r="F30" s="13">
        <v>3</v>
      </c>
      <c r="G30" s="13">
        <v>40</v>
      </c>
      <c r="H30" s="13">
        <v>111</v>
      </c>
      <c r="I30" s="13">
        <v>62</v>
      </c>
      <c r="J30" s="13">
        <v>5</v>
      </c>
      <c r="M30" s="52"/>
      <c r="N30" s="53"/>
      <c r="O30" s="13" t="s">
        <v>12</v>
      </c>
      <c r="P30" s="13">
        <v>5</v>
      </c>
      <c r="Q30" s="13">
        <v>0</v>
      </c>
      <c r="R30" s="13">
        <v>4</v>
      </c>
      <c r="S30" s="13">
        <v>23</v>
      </c>
      <c r="T30" s="13">
        <v>19</v>
      </c>
      <c r="U30" s="13">
        <v>1</v>
      </c>
      <c r="X30" s="52"/>
      <c r="Y30" s="53"/>
      <c r="Z30" s="13" t="s">
        <v>12</v>
      </c>
      <c r="AA30" s="14">
        <v>0.20833333333333334</v>
      </c>
      <c r="AB30" s="14">
        <v>0</v>
      </c>
      <c r="AC30" s="14">
        <v>0.1</v>
      </c>
      <c r="AD30" s="14">
        <v>0.2072072072072072</v>
      </c>
      <c r="AE30" s="14">
        <v>0.30645161290322581</v>
      </c>
      <c r="AF30" s="14">
        <v>0.2</v>
      </c>
    </row>
    <row r="31" spans="2:32" x14ac:dyDescent="0.25">
      <c r="B31" s="52"/>
      <c r="C31" s="53" t="s">
        <v>15</v>
      </c>
      <c r="D31" s="13" t="s">
        <v>11</v>
      </c>
      <c r="E31" s="13"/>
      <c r="F31" s="13"/>
      <c r="G31" s="13"/>
      <c r="H31" s="13">
        <v>29</v>
      </c>
      <c r="I31" s="13"/>
      <c r="J31" s="13"/>
      <c r="M31" s="52"/>
      <c r="N31" s="53" t="s">
        <v>15</v>
      </c>
      <c r="O31" s="13" t="s">
        <v>11</v>
      </c>
      <c r="P31" s="13"/>
      <c r="Q31" s="13"/>
      <c r="R31" s="13"/>
      <c r="S31" s="13">
        <v>0</v>
      </c>
      <c r="T31" s="13"/>
      <c r="U31" s="13"/>
      <c r="X31" s="52"/>
      <c r="Y31" s="53" t="s">
        <v>15</v>
      </c>
      <c r="Z31" s="13" t="s">
        <v>11</v>
      </c>
      <c r="AA31" s="14" t="s">
        <v>27</v>
      </c>
      <c r="AB31" s="14" t="s">
        <v>27</v>
      </c>
      <c r="AC31" s="14" t="s">
        <v>27</v>
      </c>
      <c r="AD31" s="14">
        <v>0</v>
      </c>
      <c r="AE31" s="14" t="s">
        <v>27</v>
      </c>
      <c r="AF31" s="14" t="s">
        <v>27</v>
      </c>
    </row>
    <row r="32" spans="2:32" x14ac:dyDescent="0.25">
      <c r="B32" s="52"/>
      <c r="C32" s="53"/>
      <c r="D32" s="13" t="s">
        <v>12</v>
      </c>
      <c r="E32" s="13"/>
      <c r="F32" s="13"/>
      <c r="G32" s="13"/>
      <c r="H32" s="13">
        <v>26</v>
      </c>
      <c r="I32" s="13"/>
      <c r="J32" s="13"/>
      <c r="M32" s="52"/>
      <c r="N32" s="53"/>
      <c r="O32" s="13" t="s">
        <v>12</v>
      </c>
      <c r="P32" s="13"/>
      <c r="Q32" s="13"/>
      <c r="R32" s="13"/>
      <c r="S32" s="13">
        <v>0</v>
      </c>
      <c r="T32" s="13"/>
      <c r="U32" s="13"/>
      <c r="X32" s="52"/>
      <c r="Y32" s="53"/>
      <c r="Z32" s="13" t="s">
        <v>12</v>
      </c>
      <c r="AA32" s="14" t="s">
        <v>27</v>
      </c>
      <c r="AB32" s="14" t="s">
        <v>27</v>
      </c>
      <c r="AC32" s="14" t="s">
        <v>27</v>
      </c>
      <c r="AD32" s="14">
        <v>0</v>
      </c>
      <c r="AE32" s="14" t="s">
        <v>27</v>
      </c>
      <c r="AF32" s="14" t="s">
        <v>27</v>
      </c>
    </row>
    <row r="34" spans="2:32" x14ac:dyDescent="0.25">
      <c r="B34" s="11" t="s">
        <v>19</v>
      </c>
      <c r="C34" s="12" t="s">
        <v>1</v>
      </c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13" t="s">
        <v>7</v>
      </c>
      <c r="J34" s="13" t="s">
        <v>8</v>
      </c>
      <c r="M34" s="11" t="s">
        <v>19</v>
      </c>
      <c r="N34" s="12" t="s">
        <v>1</v>
      </c>
      <c r="O34" s="13" t="s">
        <v>2</v>
      </c>
      <c r="P34" s="13" t="s">
        <v>3</v>
      </c>
      <c r="Q34" s="13" t="s">
        <v>4</v>
      </c>
      <c r="R34" s="13" t="s">
        <v>5</v>
      </c>
      <c r="S34" s="13" t="s">
        <v>6</v>
      </c>
      <c r="T34" s="13" t="s">
        <v>7</v>
      </c>
      <c r="U34" s="13" t="s">
        <v>8</v>
      </c>
      <c r="X34" s="11" t="s">
        <v>19</v>
      </c>
      <c r="Y34" s="12" t="s">
        <v>1</v>
      </c>
      <c r="Z34" s="13" t="s">
        <v>2</v>
      </c>
      <c r="AA34" s="13" t="s">
        <v>3</v>
      </c>
      <c r="AB34" s="13" t="s">
        <v>4</v>
      </c>
      <c r="AC34" s="13" t="s">
        <v>5</v>
      </c>
      <c r="AD34" s="13" t="s">
        <v>6</v>
      </c>
      <c r="AE34" s="13" t="s">
        <v>7</v>
      </c>
      <c r="AF34" s="13" t="s">
        <v>8</v>
      </c>
    </row>
    <row r="35" spans="2:32" x14ac:dyDescent="0.25">
      <c r="B35" s="52" t="s">
        <v>9</v>
      </c>
      <c r="C35" s="53" t="s">
        <v>10</v>
      </c>
      <c r="D35" s="13" t="s">
        <v>11</v>
      </c>
      <c r="E35" s="13">
        <v>31</v>
      </c>
      <c r="F35" s="13">
        <v>91</v>
      </c>
      <c r="G35" s="13">
        <v>146</v>
      </c>
      <c r="H35" s="13">
        <v>142</v>
      </c>
      <c r="I35" s="13">
        <v>68</v>
      </c>
      <c r="J35" s="13">
        <v>26</v>
      </c>
      <c r="M35" s="52" t="s">
        <v>9</v>
      </c>
      <c r="N35" s="53" t="s">
        <v>10</v>
      </c>
      <c r="O35" s="13" t="s">
        <v>11</v>
      </c>
      <c r="P35" s="13">
        <v>6</v>
      </c>
      <c r="Q35" s="13">
        <v>10</v>
      </c>
      <c r="R35" s="13">
        <v>23</v>
      </c>
      <c r="S35" s="13">
        <v>26</v>
      </c>
      <c r="T35" s="13">
        <v>12</v>
      </c>
      <c r="U35" s="13">
        <v>10</v>
      </c>
      <c r="X35" s="52" t="s">
        <v>9</v>
      </c>
      <c r="Y35" s="53" t="s">
        <v>10</v>
      </c>
      <c r="Z35" s="13" t="s">
        <v>11</v>
      </c>
      <c r="AA35" s="14">
        <v>0.19354838709677419</v>
      </c>
      <c r="AB35" s="14">
        <v>0.10989010989010989</v>
      </c>
      <c r="AC35" s="14">
        <v>0.15753424657534246</v>
      </c>
      <c r="AD35" s="14">
        <v>0.18309859154929578</v>
      </c>
      <c r="AE35" s="14">
        <v>0.17647058823529413</v>
      </c>
      <c r="AF35" s="14">
        <v>0.38461538461538464</v>
      </c>
    </row>
    <row r="36" spans="2:32" x14ac:dyDescent="0.25">
      <c r="B36" s="52"/>
      <c r="C36" s="53"/>
      <c r="D36" s="13" t="s">
        <v>12</v>
      </c>
      <c r="E36" s="13">
        <v>35</v>
      </c>
      <c r="F36" s="13">
        <v>85</v>
      </c>
      <c r="G36" s="13">
        <v>137</v>
      </c>
      <c r="H36" s="13">
        <v>126</v>
      </c>
      <c r="I36" s="13">
        <v>88</v>
      </c>
      <c r="J36" s="13">
        <v>18</v>
      </c>
      <c r="M36" s="52"/>
      <c r="N36" s="53"/>
      <c r="O36" s="13" t="s">
        <v>12</v>
      </c>
      <c r="P36" s="13">
        <v>9</v>
      </c>
      <c r="Q36" s="13">
        <v>11</v>
      </c>
      <c r="R36" s="13">
        <v>24</v>
      </c>
      <c r="S36" s="13">
        <v>28</v>
      </c>
      <c r="T36" s="13">
        <v>17</v>
      </c>
      <c r="U36" s="13">
        <v>8</v>
      </c>
      <c r="X36" s="52"/>
      <c r="Y36" s="53"/>
      <c r="Z36" s="13" t="s">
        <v>12</v>
      </c>
      <c r="AA36" s="14">
        <v>0.25714285714285712</v>
      </c>
      <c r="AB36" s="14">
        <v>0.12941176470588237</v>
      </c>
      <c r="AC36" s="14">
        <v>0.17518248175182483</v>
      </c>
      <c r="AD36" s="14">
        <v>0.22222222222222221</v>
      </c>
      <c r="AE36" s="14">
        <v>0.19318181818181818</v>
      </c>
      <c r="AF36" s="14">
        <v>0.44444444444444442</v>
      </c>
    </row>
    <row r="37" spans="2:32" x14ac:dyDescent="0.25">
      <c r="B37" s="52"/>
      <c r="C37" s="53" t="s">
        <v>13</v>
      </c>
      <c r="D37" s="13" t="s">
        <v>11</v>
      </c>
      <c r="E37" s="13">
        <v>8</v>
      </c>
      <c r="F37" s="13"/>
      <c r="G37" s="13"/>
      <c r="H37" s="13"/>
      <c r="I37" s="13"/>
      <c r="J37" s="13"/>
      <c r="M37" s="52"/>
      <c r="N37" s="53" t="s">
        <v>13</v>
      </c>
      <c r="O37" s="13" t="s">
        <v>11</v>
      </c>
      <c r="P37" s="13">
        <v>1</v>
      </c>
      <c r="Q37" s="13"/>
      <c r="R37" s="13"/>
      <c r="S37" s="13"/>
      <c r="T37" s="13"/>
      <c r="U37" s="13"/>
      <c r="X37" s="52"/>
      <c r="Y37" s="53" t="s">
        <v>13</v>
      </c>
      <c r="Z37" s="13" t="s">
        <v>11</v>
      </c>
      <c r="AA37" s="14">
        <v>0.125</v>
      </c>
      <c r="AB37" s="14" t="s">
        <v>27</v>
      </c>
      <c r="AC37" s="14" t="s">
        <v>27</v>
      </c>
      <c r="AD37" s="14" t="s">
        <v>27</v>
      </c>
      <c r="AE37" s="14" t="s">
        <v>27</v>
      </c>
      <c r="AF37" s="14" t="s">
        <v>27</v>
      </c>
    </row>
    <row r="38" spans="2:32" x14ac:dyDescent="0.25">
      <c r="B38" s="52"/>
      <c r="C38" s="53"/>
      <c r="D38" s="13" t="s">
        <v>12</v>
      </c>
      <c r="E38" s="13">
        <v>6</v>
      </c>
      <c r="F38" s="13"/>
      <c r="G38" s="13"/>
      <c r="H38" s="13"/>
      <c r="I38" s="13"/>
      <c r="J38" s="13"/>
      <c r="M38" s="52"/>
      <c r="N38" s="53"/>
      <c r="O38" s="13" t="s">
        <v>12</v>
      </c>
      <c r="P38" s="13">
        <v>3</v>
      </c>
      <c r="Q38" s="13"/>
      <c r="R38" s="13"/>
      <c r="S38" s="13"/>
      <c r="T38" s="13"/>
      <c r="U38" s="13"/>
      <c r="X38" s="52"/>
      <c r="Y38" s="53"/>
      <c r="Z38" s="13" t="s">
        <v>12</v>
      </c>
      <c r="AA38" s="14">
        <v>0.5</v>
      </c>
      <c r="AB38" s="14" t="s">
        <v>27</v>
      </c>
      <c r="AC38" s="14" t="s">
        <v>27</v>
      </c>
      <c r="AD38" s="14" t="s">
        <v>27</v>
      </c>
      <c r="AE38" s="14" t="s">
        <v>27</v>
      </c>
      <c r="AF38" s="14" t="s">
        <v>27</v>
      </c>
    </row>
    <row r="39" spans="2:32" x14ac:dyDescent="0.25">
      <c r="B39" s="52"/>
      <c r="C39" s="53" t="s">
        <v>14</v>
      </c>
      <c r="D39" s="13" t="s">
        <v>11</v>
      </c>
      <c r="E39" s="13">
        <v>183</v>
      </c>
      <c r="F39" s="13">
        <v>77</v>
      </c>
      <c r="G39" s="13">
        <v>194</v>
      </c>
      <c r="H39" s="13">
        <v>359</v>
      </c>
      <c r="I39" s="13">
        <v>108</v>
      </c>
      <c r="J39" s="13">
        <v>16</v>
      </c>
      <c r="M39" s="52"/>
      <c r="N39" s="53" t="s">
        <v>14</v>
      </c>
      <c r="O39" s="13" t="s">
        <v>11</v>
      </c>
      <c r="P39" s="13">
        <v>33</v>
      </c>
      <c r="Q39" s="13">
        <v>20</v>
      </c>
      <c r="R39" s="13">
        <v>17</v>
      </c>
      <c r="S39" s="13">
        <v>35</v>
      </c>
      <c r="T39" s="13">
        <v>37</v>
      </c>
      <c r="U39" s="13">
        <v>3</v>
      </c>
      <c r="X39" s="52"/>
      <c r="Y39" s="53" t="s">
        <v>14</v>
      </c>
      <c r="Z39" s="13" t="s">
        <v>11</v>
      </c>
      <c r="AA39" s="14">
        <v>0.18032786885245902</v>
      </c>
      <c r="AB39" s="14">
        <v>0.25974025974025972</v>
      </c>
      <c r="AC39" s="14">
        <v>8.7628865979381437E-2</v>
      </c>
      <c r="AD39" s="14">
        <v>9.7493036211699163E-2</v>
      </c>
      <c r="AE39" s="14">
        <v>0.34259259259259262</v>
      </c>
      <c r="AF39" s="14">
        <v>0.1875</v>
      </c>
    </row>
    <row r="40" spans="2:32" x14ac:dyDescent="0.25">
      <c r="B40" s="52"/>
      <c r="C40" s="53"/>
      <c r="D40" s="13" t="s">
        <v>12</v>
      </c>
      <c r="E40" s="13">
        <v>135</v>
      </c>
      <c r="F40" s="13">
        <v>81</v>
      </c>
      <c r="G40" s="13">
        <v>180</v>
      </c>
      <c r="H40" s="13">
        <v>347</v>
      </c>
      <c r="I40" s="13">
        <v>154</v>
      </c>
      <c r="J40" s="13">
        <v>16</v>
      </c>
      <c r="M40" s="52"/>
      <c r="N40" s="53"/>
      <c r="O40" s="13" t="s">
        <v>12</v>
      </c>
      <c r="P40" s="13">
        <v>32</v>
      </c>
      <c r="Q40" s="13">
        <v>20</v>
      </c>
      <c r="R40" s="13">
        <v>24</v>
      </c>
      <c r="S40" s="13">
        <v>45</v>
      </c>
      <c r="T40" s="13">
        <v>49</v>
      </c>
      <c r="U40" s="13">
        <v>3</v>
      </c>
      <c r="X40" s="52"/>
      <c r="Y40" s="53"/>
      <c r="Z40" s="13" t="s">
        <v>12</v>
      </c>
      <c r="AA40" s="14">
        <v>0.23703703703703705</v>
      </c>
      <c r="AB40" s="14">
        <v>0.24691358024691357</v>
      </c>
      <c r="AC40" s="14">
        <v>0.13333333333333333</v>
      </c>
      <c r="AD40" s="14">
        <v>0.12968299711815562</v>
      </c>
      <c r="AE40" s="14">
        <v>0.31818181818181818</v>
      </c>
      <c r="AF40" s="14">
        <v>0.1875</v>
      </c>
    </row>
    <row r="41" spans="2:32" x14ac:dyDescent="0.25">
      <c r="B41" s="52"/>
      <c r="C41" s="53" t="s">
        <v>15</v>
      </c>
      <c r="D41" s="13" t="s">
        <v>11</v>
      </c>
      <c r="E41" s="13"/>
      <c r="F41" s="13"/>
      <c r="G41" s="13"/>
      <c r="H41" s="13">
        <v>77</v>
      </c>
      <c r="I41" s="13">
        <v>10</v>
      </c>
      <c r="J41" s="13"/>
      <c r="M41" s="52"/>
      <c r="N41" s="53" t="s">
        <v>15</v>
      </c>
      <c r="O41" s="13" t="s">
        <v>11</v>
      </c>
      <c r="P41" s="13"/>
      <c r="Q41" s="13"/>
      <c r="R41" s="13"/>
      <c r="S41" s="13">
        <v>20</v>
      </c>
      <c r="T41" s="13">
        <v>7</v>
      </c>
      <c r="U41" s="13"/>
      <c r="X41" s="52"/>
      <c r="Y41" s="53" t="s">
        <v>15</v>
      </c>
      <c r="Z41" s="13" t="s">
        <v>11</v>
      </c>
      <c r="AA41" s="14" t="s">
        <v>27</v>
      </c>
      <c r="AB41" s="14" t="s">
        <v>27</v>
      </c>
      <c r="AC41" s="14" t="s">
        <v>27</v>
      </c>
      <c r="AD41" s="14">
        <v>0.25974025974025972</v>
      </c>
      <c r="AE41" s="14">
        <v>0.7</v>
      </c>
      <c r="AF41" s="14" t="s">
        <v>27</v>
      </c>
    </row>
    <row r="42" spans="2:32" x14ac:dyDescent="0.25">
      <c r="B42" s="52"/>
      <c r="C42" s="53"/>
      <c r="D42" s="13" t="s">
        <v>12</v>
      </c>
      <c r="E42" s="13"/>
      <c r="F42" s="13"/>
      <c r="G42" s="13"/>
      <c r="H42" s="13">
        <v>76</v>
      </c>
      <c r="I42" s="13">
        <v>21</v>
      </c>
      <c r="J42" s="13"/>
      <c r="M42" s="52"/>
      <c r="N42" s="53"/>
      <c r="O42" s="13" t="s">
        <v>12</v>
      </c>
      <c r="P42" s="13"/>
      <c r="Q42" s="13"/>
      <c r="R42" s="13"/>
      <c r="S42" s="13">
        <v>20</v>
      </c>
      <c r="T42" s="13">
        <v>10</v>
      </c>
      <c r="U42" s="13"/>
      <c r="X42" s="52"/>
      <c r="Y42" s="53"/>
      <c r="Z42" s="13" t="s">
        <v>12</v>
      </c>
      <c r="AA42" s="14" t="s">
        <v>27</v>
      </c>
      <c r="AB42" s="14" t="s">
        <v>27</v>
      </c>
      <c r="AC42" s="14" t="s">
        <v>27</v>
      </c>
      <c r="AD42" s="14">
        <v>0.26315789473684209</v>
      </c>
      <c r="AE42" s="14">
        <v>0.47619047619047616</v>
      </c>
      <c r="AF42" s="14" t="s">
        <v>27</v>
      </c>
    </row>
    <row r="43" spans="2:32" x14ac:dyDescent="0.25">
      <c r="B43" s="52" t="s">
        <v>16</v>
      </c>
      <c r="C43" s="53" t="s">
        <v>10</v>
      </c>
      <c r="D43" s="13" t="s">
        <v>11</v>
      </c>
      <c r="E43" s="13">
        <v>80</v>
      </c>
      <c r="F43" s="13">
        <v>29</v>
      </c>
      <c r="G43" s="13">
        <v>60</v>
      </c>
      <c r="H43" s="13">
        <v>50</v>
      </c>
      <c r="I43" s="13">
        <v>54</v>
      </c>
      <c r="J43" s="13"/>
      <c r="M43" s="52" t="s">
        <v>16</v>
      </c>
      <c r="N43" s="53" t="s">
        <v>10</v>
      </c>
      <c r="O43" s="13" t="s">
        <v>11</v>
      </c>
      <c r="P43" s="13">
        <v>7</v>
      </c>
      <c r="Q43" s="13">
        <v>4</v>
      </c>
      <c r="R43" s="13">
        <v>5</v>
      </c>
      <c r="S43" s="13">
        <v>1</v>
      </c>
      <c r="T43" s="13">
        <v>24</v>
      </c>
      <c r="U43" s="13"/>
      <c r="X43" s="52" t="s">
        <v>16</v>
      </c>
      <c r="Y43" s="53" t="s">
        <v>10</v>
      </c>
      <c r="Z43" s="13" t="s">
        <v>11</v>
      </c>
      <c r="AA43" s="14">
        <v>8.7499999999999994E-2</v>
      </c>
      <c r="AB43" s="14">
        <v>0.13793103448275862</v>
      </c>
      <c r="AC43" s="14">
        <v>8.3333333333333329E-2</v>
      </c>
      <c r="AD43" s="14">
        <v>0.02</v>
      </c>
      <c r="AE43" s="14">
        <v>0.44444444444444442</v>
      </c>
      <c r="AF43" s="14" t="s">
        <v>27</v>
      </c>
    </row>
    <row r="44" spans="2:32" x14ac:dyDescent="0.25">
      <c r="B44" s="52"/>
      <c r="C44" s="53"/>
      <c r="D44" s="13" t="s">
        <v>12</v>
      </c>
      <c r="E44" s="13">
        <v>57</v>
      </c>
      <c r="F44" s="13">
        <v>11</v>
      </c>
      <c r="G44" s="13">
        <v>53</v>
      </c>
      <c r="H44" s="13">
        <v>38</v>
      </c>
      <c r="I44" s="13">
        <v>53</v>
      </c>
      <c r="J44" s="13"/>
      <c r="M44" s="52"/>
      <c r="N44" s="53"/>
      <c r="O44" s="13" t="s">
        <v>12</v>
      </c>
      <c r="P44" s="13">
        <v>15</v>
      </c>
      <c r="Q44" s="13">
        <v>2</v>
      </c>
      <c r="R44" s="13">
        <v>10</v>
      </c>
      <c r="S44" s="13">
        <v>4</v>
      </c>
      <c r="T44" s="13">
        <v>23</v>
      </c>
      <c r="U44" s="13"/>
      <c r="X44" s="52"/>
      <c r="Y44" s="53"/>
      <c r="Z44" s="13" t="s">
        <v>12</v>
      </c>
      <c r="AA44" s="14">
        <v>0.26315789473684209</v>
      </c>
      <c r="AB44" s="14">
        <v>0.18181818181818182</v>
      </c>
      <c r="AC44" s="14">
        <v>0.18867924528301888</v>
      </c>
      <c r="AD44" s="14">
        <v>0.10526315789473684</v>
      </c>
      <c r="AE44" s="14">
        <v>0.43396226415094341</v>
      </c>
      <c r="AF44" s="14" t="s">
        <v>27</v>
      </c>
    </row>
    <row r="45" spans="2:32" x14ac:dyDescent="0.25">
      <c r="B45" s="52"/>
      <c r="C45" s="53" t="s">
        <v>14</v>
      </c>
      <c r="D45" s="13" t="s">
        <v>11</v>
      </c>
      <c r="E45" s="13">
        <v>30</v>
      </c>
      <c r="F45" s="13">
        <v>5</v>
      </c>
      <c r="G45" s="13">
        <v>58</v>
      </c>
      <c r="H45" s="13">
        <v>140</v>
      </c>
      <c r="I45" s="13">
        <v>50</v>
      </c>
      <c r="J45" s="13">
        <v>7</v>
      </c>
      <c r="M45" s="52"/>
      <c r="N45" s="53" t="s">
        <v>14</v>
      </c>
      <c r="O45" s="13" t="s">
        <v>11</v>
      </c>
      <c r="P45" s="13">
        <v>1</v>
      </c>
      <c r="Q45" s="13">
        <v>1</v>
      </c>
      <c r="R45" s="13">
        <v>5</v>
      </c>
      <c r="S45" s="13">
        <v>20</v>
      </c>
      <c r="T45" s="13">
        <v>17</v>
      </c>
      <c r="U45" s="13">
        <v>3</v>
      </c>
      <c r="X45" s="52"/>
      <c r="Y45" s="53" t="s">
        <v>14</v>
      </c>
      <c r="Z45" s="13" t="s">
        <v>11</v>
      </c>
      <c r="AA45" s="14">
        <v>3.3333333333333333E-2</v>
      </c>
      <c r="AB45" s="14">
        <v>0.2</v>
      </c>
      <c r="AC45" s="14">
        <v>8.6206896551724144E-2</v>
      </c>
      <c r="AD45" s="14">
        <v>0.14285714285714285</v>
      </c>
      <c r="AE45" s="14">
        <v>0.34</v>
      </c>
      <c r="AF45" s="14">
        <v>0.42857142857142855</v>
      </c>
    </row>
    <row r="46" spans="2:32" x14ac:dyDescent="0.25">
      <c r="B46" s="52"/>
      <c r="C46" s="53"/>
      <c r="D46" s="13" t="s">
        <v>12</v>
      </c>
      <c r="E46" s="13">
        <v>17</v>
      </c>
      <c r="F46" s="13">
        <v>2</v>
      </c>
      <c r="G46" s="13">
        <v>50</v>
      </c>
      <c r="H46" s="13">
        <v>131</v>
      </c>
      <c r="I46" s="13">
        <v>55</v>
      </c>
      <c r="J46" s="13">
        <v>10</v>
      </c>
      <c r="M46" s="52"/>
      <c r="N46" s="53"/>
      <c r="O46" s="13" t="s">
        <v>12</v>
      </c>
      <c r="P46" s="13">
        <v>0</v>
      </c>
      <c r="Q46" s="13">
        <v>2</v>
      </c>
      <c r="R46" s="13">
        <v>3</v>
      </c>
      <c r="S46" s="13">
        <v>22</v>
      </c>
      <c r="T46" s="13">
        <v>17</v>
      </c>
      <c r="U46" s="13">
        <v>2</v>
      </c>
      <c r="X46" s="52"/>
      <c r="Y46" s="53"/>
      <c r="Z46" s="13" t="s">
        <v>12</v>
      </c>
      <c r="AA46" s="14">
        <v>0</v>
      </c>
      <c r="AB46" s="14">
        <v>1</v>
      </c>
      <c r="AC46" s="14">
        <v>0.06</v>
      </c>
      <c r="AD46" s="14">
        <v>0.16793893129770993</v>
      </c>
      <c r="AE46" s="14">
        <v>0.30909090909090908</v>
      </c>
      <c r="AF46" s="14">
        <v>0.2</v>
      </c>
    </row>
    <row r="47" spans="2:32" x14ac:dyDescent="0.25">
      <c r="B47" s="52"/>
      <c r="C47" s="53" t="s">
        <v>15</v>
      </c>
      <c r="D47" s="13" t="s">
        <v>11</v>
      </c>
      <c r="E47" s="13"/>
      <c r="F47" s="13"/>
      <c r="G47" s="13"/>
      <c r="H47" s="13">
        <v>18</v>
      </c>
      <c r="I47" s="13"/>
      <c r="J47" s="13"/>
      <c r="M47" s="52"/>
      <c r="N47" s="53" t="s">
        <v>15</v>
      </c>
      <c r="O47" s="13" t="s">
        <v>11</v>
      </c>
      <c r="P47" s="13"/>
      <c r="Q47" s="13"/>
      <c r="R47" s="13"/>
      <c r="S47" s="13">
        <v>0</v>
      </c>
      <c r="T47" s="13"/>
      <c r="U47" s="13"/>
      <c r="X47" s="52"/>
      <c r="Y47" s="53" t="s">
        <v>15</v>
      </c>
      <c r="Z47" s="13" t="s">
        <v>11</v>
      </c>
      <c r="AA47" s="14" t="s">
        <v>27</v>
      </c>
      <c r="AB47" s="14" t="s">
        <v>27</v>
      </c>
      <c r="AC47" s="14" t="s">
        <v>27</v>
      </c>
      <c r="AD47" s="14">
        <v>0</v>
      </c>
      <c r="AE47" s="14" t="s">
        <v>27</v>
      </c>
      <c r="AF47" s="14" t="s">
        <v>27</v>
      </c>
    </row>
    <row r="48" spans="2:32" x14ac:dyDescent="0.25">
      <c r="B48" s="52"/>
      <c r="C48" s="53"/>
      <c r="D48" s="13" t="s">
        <v>12</v>
      </c>
      <c r="E48" s="13"/>
      <c r="F48" s="13"/>
      <c r="G48" s="13"/>
      <c r="H48" s="13">
        <v>19</v>
      </c>
      <c r="I48" s="13"/>
      <c r="J48" s="13"/>
      <c r="M48" s="52"/>
      <c r="N48" s="53"/>
      <c r="O48" s="13" t="s">
        <v>12</v>
      </c>
      <c r="P48" s="13"/>
      <c r="Q48" s="13"/>
      <c r="R48" s="13"/>
      <c r="S48" s="13">
        <v>0</v>
      </c>
      <c r="T48" s="13"/>
      <c r="U48" s="13"/>
      <c r="X48" s="52"/>
      <c r="Y48" s="53"/>
      <c r="Z48" s="13" t="s">
        <v>12</v>
      </c>
      <c r="AA48" s="14" t="s">
        <v>27</v>
      </c>
      <c r="AB48" s="14" t="s">
        <v>27</v>
      </c>
      <c r="AC48" s="14" t="s">
        <v>27</v>
      </c>
      <c r="AD48" s="14">
        <v>0</v>
      </c>
      <c r="AE48" s="14" t="s">
        <v>27</v>
      </c>
      <c r="AF48" s="14" t="s">
        <v>27</v>
      </c>
    </row>
    <row r="51" spans="2:32" x14ac:dyDescent="0.25">
      <c r="B51" s="11" t="s">
        <v>20</v>
      </c>
      <c r="C51" s="12" t="s">
        <v>1</v>
      </c>
      <c r="D51" s="13" t="s">
        <v>2</v>
      </c>
      <c r="E51" s="13" t="s">
        <v>3</v>
      </c>
      <c r="F51" s="13" t="s">
        <v>4</v>
      </c>
      <c r="G51" s="13" t="s">
        <v>5</v>
      </c>
      <c r="H51" s="13" t="s">
        <v>6</v>
      </c>
      <c r="I51" s="13" t="s">
        <v>7</v>
      </c>
      <c r="J51" s="13" t="s">
        <v>8</v>
      </c>
      <c r="M51" s="11" t="s">
        <v>20</v>
      </c>
      <c r="N51" s="12" t="s">
        <v>1</v>
      </c>
      <c r="O51" s="13" t="s">
        <v>2</v>
      </c>
      <c r="P51" s="13" t="s">
        <v>3</v>
      </c>
      <c r="Q51" s="13" t="s">
        <v>4</v>
      </c>
      <c r="R51" s="13" t="s">
        <v>5</v>
      </c>
      <c r="S51" s="13" t="s">
        <v>6</v>
      </c>
      <c r="T51" s="13" t="s">
        <v>7</v>
      </c>
      <c r="U51" s="13" t="s">
        <v>8</v>
      </c>
      <c r="X51" s="11" t="s">
        <v>20</v>
      </c>
      <c r="Y51" s="12" t="s">
        <v>1</v>
      </c>
      <c r="Z51" s="13" t="s">
        <v>2</v>
      </c>
      <c r="AA51" s="13" t="s">
        <v>3</v>
      </c>
      <c r="AB51" s="13" t="s">
        <v>4</v>
      </c>
      <c r="AC51" s="13" t="s">
        <v>5</v>
      </c>
      <c r="AD51" s="13" t="s">
        <v>6</v>
      </c>
      <c r="AE51" s="13" t="s">
        <v>7</v>
      </c>
      <c r="AF51" s="13" t="s">
        <v>8</v>
      </c>
    </row>
    <row r="52" spans="2:32" x14ac:dyDescent="0.25">
      <c r="B52" s="52" t="s">
        <v>9</v>
      </c>
      <c r="C52" s="53" t="s">
        <v>10</v>
      </c>
      <c r="D52" s="13" t="s">
        <v>11</v>
      </c>
      <c r="E52" s="13">
        <v>29</v>
      </c>
      <c r="F52" s="13">
        <v>86</v>
      </c>
      <c r="G52" s="13">
        <v>80</v>
      </c>
      <c r="H52" s="13">
        <v>135</v>
      </c>
      <c r="I52" s="13">
        <v>58</v>
      </c>
      <c r="J52" s="13">
        <v>30</v>
      </c>
      <c r="M52" s="52" t="s">
        <v>9</v>
      </c>
      <c r="N52" s="53" t="s">
        <v>10</v>
      </c>
      <c r="O52" s="13" t="s">
        <v>11</v>
      </c>
      <c r="P52" s="13">
        <v>15</v>
      </c>
      <c r="Q52" s="13">
        <v>20</v>
      </c>
      <c r="R52" s="13">
        <v>29</v>
      </c>
      <c r="S52" s="13">
        <v>43</v>
      </c>
      <c r="T52" s="13">
        <v>12</v>
      </c>
      <c r="U52" s="13">
        <v>16</v>
      </c>
      <c r="X52" s="52" t="s">
        <v>9</v>
      </c>
      <c r="Y52" s="53" t="s">
        <v>10</v>
      </c>
      <c r="Z52" s="13" t="s">
        <v>11</v>
      </c>
      <c r="AA52" s="14">
        <v>0.51724137931034486</v>
      </c>
      <c r="AB52" s="14">
        <v>0.23255813953488372</v>
      </c>
      <c r="AC52" s="14">
        <v>0.36249999999999999</v>
      </c>
      <c r="AD52" s="14">
        <v>0.31851851851851853</v>
      </c>
      <c r="AE52" s="14">
        <v>0.20689655172413793</v>
      </c>
      <c r="AF52" s="14">
        <v>0.53333333333333333</v>
      </c>
    </row>
    <row r="53" spans="2:32" x14ac:dyDescent="0.25">
      <c r="B53" s="52"/>
      <c r="C53" s="53"/>
      <c r="D53" s="13" t="s">
        <v>12</v>
      </c>
      <c r="E53" s="13">
        <v>25</v>
      </c>
      <c r="F53" s="13">
        <v>78</v>
      </c>
      <c r="G53" s="13">
        <v>90</v>
      </c>
      <c r="H53" s="13">
        <v>102</v>
      </c>
      <c r="I53" s="13">
        <v>75</v>
      </c>
      <c r="J53" s="13">
        <v>19</v>
      </c>
      <c r="M53" s="52"/>
      <c r="N53" s="53"/>
      <c r="O53" s="13" t="s">
        <v>12</v>
      </c>
      <c r="P53" s="13">
        <v>8</v>
      </c>
      <c r="Q53" s="13">
        <v>21</v>
      </c>
      <c r="R53" s="13">
        <v>41</v>
      </c>
      <c r="S53" s="13">
        <v>39</v>
      </c>
      <c r="T53" s="13">
        <v>22</v>
      </c>
      <c r="U53" s="13">
        <v>11</v>
      </c>
      <c r="X53" s="52"/>
      <c r="Y53" s="53"/>
      <c r="Z53" s="13" t="s">
        <v>12</v>
      </c>
      <c r="AA53" s="14">
        <v>0.32</v>
      </c>
      <c r="AB53" s="14">
        <v>0.26923076923076922</v>
      </c>
      <c r="AC53" s="14">
        <v>0.45555555555555555</v>
      </c>
      <c r="AD53" s="14">
        <v>0.38235294117647056</v>
      </c>
      <c r="AE53" s="14">
        <v>0.29333333333333333</v>
      </c>
      <c r="AF53" s="14">
        <v>0.57894736842105265</v>
      </c>
    </row>
    <row r="54" spans="2:32" x14ac:dyDescent="0.25">
      <c r="B54" s="52"/>
      <c r="C54" s="53" t="s">
        <v>13</v>
      </c>
      <c r="D54" s="13" t="s">
        <v>11</v>
      </c>
      <c r="E54" s="13">
        <v>4</v>
      </c>
      <c r="F54" s="13"/>
      <c r="G54" s="13"/>
      <c r="H54" s="13"/>
      <c r="I54" s="13"/>
      <c r="J54" s="13"/>
      <c r="M54" s="52"/>
      <c r="N54" s="53" t="s">
        <v>13</v>
      </c>
      <c r="O54" s="13" t="s">
        <v>11</v>
      </c>
      <c r="P54" s="13">
        <v>1</v>
      </c>
      <c r="Q54" s="13"/>
      <c r="R54" s="13"/>
      <c r="S54" s="13"/>
      <c r="T54" s="13"/>
      <c r="U54" s="13"/>
      <c r="X54" s="52"/>
      <c r="Y54" s="53" t="s">
        <v>13</v>
      </c>
      <c r="Z54" s="13" t="s">
        <v>11</v>
      </c>
      <c r="AA54" s="14">
        <v>0.25</v>
      </c>
      <c r="AB54" s="14" t="s">
        <v>27</v>
      </c>
      <c r="AC54" s="14" t="s">
        <v>27</v>
      </c>
      <c r="AD54" s="14" t="s">
        <v>27</v>
      </c>
      <c r="AE54" s="14" t="s">
        <v>27</v>
      </c>
      <c r="AF54" s="14" t="s">
        <v>27</v>
      </c>
    </row>
    <row r="55" spans="2:32" x14ac:dyDescent="0.25">
      <c r="B55" s="52"/>
      <c r="C55" s="53"/>
      <c r="D55" s="13" t="s">
        <v>12</v>
      </c>
      <c r="E55" s="13">
        <v>7</v>
      </c>
      <c r="F55" s="13"/>
      <c r="G55" s="13"/>
      <c r="H55" s="13"/>
      <c r="I55" s="13"/>
      <c r="J55" s="13"/>
      <c r="M55" s="52"/>
      <c r="N55" s="53"/>
      <c r="O55" s="13" t="s">
        <v>12</v>
      </c>
      <c r="P55" s="13">
        <v>2</v>
      </c>
      <c r="Q55" s="13"/>
      <c r="R55" s="13"/>
      <c r="S55" s="13"/>
      <c r="T55" s="13"/>
      <c r="U55" s="13"/>
      <c r="X55" s="52"/>
      <c r="Y55" s="53"/>
      <c r="Z55" s="13" t="s">
        <v>12</v>
      </c>
      <c r="AA55" s="14">
        <v>0.2857142857142857</v>
      </c>
      <c r="AB55" s="14" t="s">
        <v>27</v>
      </c>
      <c r="AC55" s="14" t="s">
        <v>27</v>
      </c>
      <c r="AD55" s="14" t="s">
        <v>27</v>
      </c>
      <c r="AE55" s="14" t="s">
        <v>27</v>
      </c>
      <c r="AF55" s="14" t="s">
        <v>27</v>
      </c>
    </row>
    <row r="56" spans="2:32" x14ac:dyDescent="0.25">
      <c r="B56" s="52"/>
      <c r="C56" s="53" t="s">
        <v>14</v>
      </c>
      <c r="D56" s="13" t="s">
        <v>11</v>
      </c>
      <c r="E56" s="13">
        <v>137</v>
      </c>
      <c r="F56" s="13">
        <v>57</v>
      </c>
      <c r="G56" s="13">
        <v>188</v>
      </c>
      <c r="H56" s="13">
        <v>327</v>
      </c>
      <c r="I56" s="13">
        <v>96</v>
      </c>
      <c r="J56" s="13">
        <v>13</v>
      </c>
      <c r="M56" s="52"/>
      <c r="N56" s="53" t="s">
        <v>14</v>
      </c>
      <c r="O56" s="13" t="s">
        <v>11</v>
      </c>
      <c r="P56" s="13">
        <v>37</v>
      </c>
      <c r="Q56" s="13">
        <v>28</v>
      </c>
      <c r="R56" s="13">
        <v>59</v>
      </c>
      <c r="S56" s="13">
        <v>77</v>
      </c>
      <c r="T56" s="13">
        <v>40</v>
      </c>
      <c r="U56" s="13">
        <v>3</v>
      </c>
      <c r="X56" s="52"/>
      <c r="Y56" s="53" t="s">
        <v>14</v>
      </c>
      <c r="Z56" s="13" t="s">
        <v>11</v>
      </c>
      <c r="AA56" s="14">
        <v>0.27007299270072993</v>
      </c>
      <c r="AB56" s="14">
        <v>0.49122807017543857</v>
      </c>
      <c r="AC56" s="14">
        <v>0.31382978723404253</v>
      </c>
      <c r="AD56" s="14">
        <v>0.23547400611620795</v>
      </c>
      <c r="AE56" s="14">
        <v>0.41666666666666669</v>
      </c>
      <c r="AF56" s="14">
        <v>0.23076923076923078</v>
      </c>
    </row>
    <row r="57" spans="2:32" x14ac:dyDescent="0.25">
      <c r="B57" s="52"/>
      <c r="C57" s="53"/>
      <c r="D57" s="13" t="s">
        <v>12</v>
      </c>
      <c r="E57" s="13">
        <v>118</v>
      </c>
      <c r="F57" s="13">
        <v>53</v>
      </c>
      <c r="G57" s="13">
        <v>188</v>
      </c>
      <c r="H57" s="13">
        <v>259</v>
      </c>
      <c r="I57" s="13">
        <v>122</v>
      </c>
      <c r="J57" s="13">
        <v>14</v>
      </c>
      <c r="M57" s="52"/>
      <c r="N57" s="53"/>
      <c r="O57" s="13" t="s">
        <v>12</v>
      </c>
      <c r="P57" s="13">
        <v>50</v>
      </c>
      <c r="Q57" s="13">
        <v>16</v>
      </c>
      <c r="R57" s="13">
        <v>79</v>
      </c>
      <c r="S57" s="13">
        <v>77</v>
      </c>
      <c r="T57" s="13">
        <v>62</v>
      </c>
      <c r="U57" s="13">
        <v>4</v>
      </c>
      <c r="X57" s="52"/>
      <c r="Y57" s="53"/>
      <c r="Z57" s="13" t="s">
        <v>12</v>
      </c>
      <c r="AA57" s="14">
        <v>0.42372881355932202</v>
      </c>
      <c r="AB57" s="14">
        <v>0.30188679245283018</v>
      </c>
      <c r="AC57" s="14">
        <v>0.42021276595744683</v>
      </c>
      <c r="AD57" s="14">
        <v>0.29729729729729731</v>
      </c>
      <c r="AE57" s="14">
        <v>0.50819672131147542</v>
      </c>
      <c r="AF57" s="14">
        <v>0.2857142857142857</v>
      </c>
    </row>
    <row r="58" spans="2:32" x14ac:dyDescent="0.25">
      <c r="B58" s="52"/>
      <c r="C58" s="53" t="s">
        <v>15</v>
      </c>
      <c r="D58" s="13" t="s">
        <v>11</v>
      </c>
      <c r="E58" s="13"/>
      <c r="F58" s="13"/>
      <c r="G58" s="13"/>
      <c r="H58" s="13">
        <v>85</v>
      </c>
      <c r="I58" s="13">
        <v>6</v>
      </c>
      <c r="J58" s="13"/>
      <c r="M58" s="52"/>
      <c r="N58" s="53" t="s">
        <v>15</v>
      </c>
      <c r="O58" s="13" t="s">
        <v>11</v>
      </c>
      <c r="P58" s="13"/>
      <c r="Q58" s="13"/>
      <c r="R58" s="13"/>
      <c r="S58" s="13">
        <v>11</v>
      </c>
      <c r="T58" s="13">
        <v>5</v>
      </c>
      <c r="U58" s="13"/>
      <c r="X58" s="52"/>
      <c r="Y58" s="53" t="s">
        <v>15</v>
      </c>
      <c r="Z58" s="13" t="s">
        <v>11</v>
      </c>
      <c r="AA58" s="14" t="s">
        <v>27</v>
      </c>
      <c r="AB58" s="14" t="s">
        <v>27</v>
      </c>
      <c r="AC58" s="14" t="s">
        <v>27</v>
      </c>
      <c r="AD58" s="14">
        <v>0.12941176470588237</v>
      </c>
      <c r="AE58" s="14">
        <v>0.83333333333333337</v>
      </c>
      <c r="AF58" s="14" t="s">
        <v>27</v>
      </c>
    </row>
    <row r="59" spans="2:32" x14ac:dyDescent="0.25">
      <c r="B59" s="52"/>
      <c r="C59" s="53"/>
      <c r="D59" s="13" t="s">
        <v>12</v>
      </c>
      <c r="E59" s="13"/>
      <c r="F59" s="13"/>
      <c r="G59" s="13"/>
      <c r="H59" s="13">
        <v>98</v>
      </c>
      <c r="I59" s="13">
        <v>7</v>
      </c>
      <c r="J59" s="13"/>
      <c r="M59" s="52"/>
      <c r="N59" s="53"/>
      <c r="O59" s="13" t="s">
        <v>12</v>
      </c>
      <c r="P59" s="13"/>
      <c r="Q59" s="13"/>
      <c r="R59" s="13"/>
      <c r="S59" s="13">
        <v>7</v>
      </c>
      <c r="T59" s="13">
        <v>1</v>
      </c>
      <c r="U59" s="13"/>
      <c r="X59" s="52"/>
      <c r="Y59" s="53"/>
      <c r="Z59" s="13" t="s">
        <v>12</v>
      </c>
      <c r="AA59" s="14" t="s">
        <v>27</v>
      </c>
      <c r="AB59" s="14" t="s">
        <v>27</v>
      </c>
      <c r="AC59" s="14" t="s">
        <v>27</v>
      </c>
      <c r="AD59" s="14">
        <v>7.1428571428571425E-2</v>
      </c>
      <c r="AE59" s="14">
        <v>0.14285714285714285</v>
      </c>
      <c r="AF59" s="14" t="s">
        <v>27</v>
      </c>
    </row>
    <row r="60" spans="2:32" x14ac:dyDescent="0.25">
      <c r="B60" s="52" t="s">
        <v>16</v>
      </c>
      <c r="C60" s="53" t="s">
        <v>10</v>
      </c>
      <c r="D60" s="13" t="s">
        <v>11</v>
      </c>
      <c r="E60" s="13">
        <v>66</v>
      </c>
      <c r="F60" s="13">
        <v>20</v>
      </c>
      <c r="G60" s="13">
        <v>39</v>
      </c>
      <c r="H60" s="13">
        <v>44</v>
      </c>
      <c r="I60" s="13">
        <v>53</v>
      </c>
      <c r="J60" s="13"/>
      <c r="M60" s="52" t="s">
        <v>16</v>
      </c>
      <c r="N60" s="53" t="s">
        <v>10</v>
      </c>
      <c r="O60" s="13" t="s">
        <v>11</v>
      </c>
      <c r="P60" s="13">
        <v>11</v>
      </c>
      <c r="Q60" s="13">
        <v>2</v>
      </c>
      <c r="R60" s="13">
        <v>10</v>
      </c>
      <c r="S60" s="13">
        <v>4</v>
      </c>
      <c r="T60" s="13">
        <v>12</v>
      </c>
      <c r="U60" s="13"/>
      <c r="X60" s="52" t="s">
        <v>16</v>
      </c>
      <c r="Y60" s="53" t="s">
        <v>10</v>
      </c>
      <c r="Z60" s="13" t="s">
        <v>11</v>
      </c>
      <c r="AA60" s="14">
        <v>0.16666666666666666</v>
      </c>
      <c r="AB60" s="14">
        <v>0.1</v>
      </c>
      <c r="AC60" s="14">
        <v>0.25641025641025639</v>
      </c>
      <c r="AD60" s="14">
        <v>9.0909090909090912E-2</v>
      </c>
      <c r="AE60" s="14">
        <v>0.22641509433962265</v>
      </c>
      <c r="AF60" s="14" t="s">
        <v>27</v>
      </c>
    </row>
    <row r="61" spans="2:32" x14ac:dyDescent="0.25">
      <c r="B61" s="52"/>
      <c r="C61" s="53"/>
      <c r="D61" s="13" t="s">
        <v>12</v>
      </c>
      <c r="E61" s="13">
        <v>43</v>
      </c>
      <c r="F61" s="13">
        <v>8</v>
      </c>
      <c r="G61" s="13">
        <v>47</v>
      </c>
      <c r="H61" s="13">
        <v>39</v>
      </c>
      <c r="I61" s="13">
        <v>40</v>
      </c>
      <c r="J61" s="13"/>
      <c r="M61" s="52"/>
      <c r="N61" s="53"/>
      <c r="O61" s="13" t="s">
        <v>12</v>
      </c>
      <c r="P61" s="13">
        <v>9</v>
      </c>
      <c r="Q61" s="13">
        <v>0</v>
      </c>
      <c r="R61" s="13">
        <v>12</v>
      </c>
      <c r="S61" s="13">
        <v>6</v>
      </c>
      <c r="T61" s="13">
        <v>11</v>
      </c>
      <c r="U61" s="13"/>
      <c r="X61" s="52"/>
      <c r="Y61" s="53"/>
      <c r="Z61" s="13" t="s">
        <v>12</v>
      </c>
      <c r="AA61" s="14">
        <v>0.20930232558139536</v>
      </c>
      <c r="AB61" s="14">
        <v>0</v>
      </c>
      <c r="AC61" s="14">
        <v>0.25531914893617019</v>
      </c>
      <c r="AD61" s="14">
        <v>0.15384615384615385</v>
      </c>
      <c r="AE61" s="14">
        <v>0.27500000000000002</v>
      </c>
      <c r="AF61" s="14" t="s">
        <v>27</v>
      </c>
    </row>
    <row r="62" spans="2:32" x14ac:dyDescent="0.25">
      <c r="B62" s="52"/>
      <c r="C62" s="53" t="s">
        <v>14</v>
      </c>
      <c r="D62" s="13" t="s">
        <v>11</v>
      </c>
      <c r="E62" s="13">
        <v>20</v>
      </c>
      <c r="F62" s="13">
        <v>1</v>
      </c>
      <c r="G62" s="13">
        <v>56</v>
      </c>
      <c r="H62" s="13">
        <v>132</v>
      </c>
      <c r="I62" s="13">
        <v>40</v>
      </c>
      <c r="J62" s="13">
        <v>4</v>
      </c>
      <c r="M62" s="52"/>
      <c r="N62" s="53" t="s">
        <v>14</v>
      </c>
      <c r="O62" s="13" t="s">
        <v>11</v>
      </c>
      <c r="P62" s="13">
        <v>7</v>
      </c>
      <c r="Q62" s="13">
        <v>1</v>
      </c>
      <c r="R62" s="13">
        <v>8</v>
      </c>
      <c r="S62" s="13">
        <v>26</v>
      </c>
      <c r="T62" s="13">
        <v>11</v>
      </c>
      <c r="U62" s="13">
        <v>2</v>
      </c>
      <c r="X62" s="52"/>
      <c r="Y62" s="53" t="s">
        <v>14</v>
      </c>
      <c r="Z62" s="13" t="s">
        <v>11</v>
      </c>
      <c r="AA62" s="14">
        <v>0.35</v>
      </c>
      <c r="AB62" s="14">
        <v>1</v>
      </c>
      <c r="AC62" s="14">
        <v>0.14285714285714285</v>
      </c>
      <c r="AD62" s="14">
        <v>0.19696969696969696</v>
      </c>
      <c r="AE62" s="14">
        <v>0.27500000000000002</v>
      </c>
      <c r="AF62" s="14">
        <v>0.5</v>
      </c>
    </row>
    <row r="63" spans="2:32" x14ac:dyDescent="0.25">
      <c r="B63" s="52"/>
      <c r="C63" s="53"/>
      <c r="D63" s="13" t="s">
        <v>12</v>
      </c>
      <c r="E63" s="13">
        <v>22</v>
      </c>
      <c r="F63" s="13">
        <v>1</v>
      </c>
      <c r="G63" s="13">
        <v>48</v>
      </c>
      <c r="H63" s="13">
        <v>93</v>
      </c>
      <c r="I63" s="13">
        <v>37</v>
      </c>
      <c r="J63" s="13">
        <v>4</v>
      </c>
      <c r="M63" s="52"/>
      <c r="N63" s="53"/>
      <c r="O63" s="13" t="s">
        <v>12</v>
      </c>
      <c r="P63" s="13">
        <v>4</v>
      </c>
      <c r="Q63" s="13">
        <v>0</v>
      </c>
      <c r="R63" s="13">
        <v>5</v>
      </c>
      <c r="S63" s="13">
        <v>37</v>
      </c>
      <c r="T63" s="13">
        <v>15</v>
      </c>
      <c r="U63" s="13">
        <v>2</v>
      </c>
      <c r="X63" s="52"/>
      <c r="Y63" s="53"/>
      <c r="Z63" s="13" t="s">
        <v>12</v>
      </c>
      <c r="AA63" s="14">
        <v>0.18181818181818182</v>
      </c>
      <c r="AB63" s="14">
        <v>0</v>
      </c>
      <c r="AC63" s="14">
        <v>0.10416666666666667</v>
      </c>
      <c r="AD63" s="14">
        <v>0.39784946236559138</v>
      </c>
      <c r="AE63" s="14">
        <v>0.40540540540540543</v>
      </c>
      <c r="AF63" s="14">
        <v>0.5</v>
      </c>
    </row>
    <row r="64" spans="2:32" x14ac:dyDescent="0.25">
      <c r="B64" s="52"/>
      <c r="C64" s="53" t="s">
        <v>15</v>
      </c>
      <c r="D64" s="13" t="s">
        <v>11</v>
      </c>
      <c r="E64" s="13"/>
      <c r="F64" s="13"/>
      <c r="G64" s="13"/>
      <c r="H64" s="13">
        <v>25</v>
      </c>
      <c r="I64" s="13"/>
      <c r="J64" s="13"/>
      <c r="M64" s="52"/>
      <c r="N64" s="53" t="s">
        <v>15</v>
      </c>
      <c r="O64" s="13" t="s">
        <v>11</v>
      </c>
      <c r="P64" s="13"/>
      <c r="Q64" s="13"/>
      <c r="R64" s="13"/>
      <c r="S64" s="13">
        <v>0</v>
      </c>
      <c r="T64" s="13"/>
      <c r="U64" s="13"/>
      <c r="X64" s="52"/>
      <c r="Y64" s="53" t="s">
        <v>15</v>
      </c>
      <c r="Z64" s="13" t="s">
        <v>11</v>
      </c>
      <c r="AA64" s="14" t="s">
        <v>27</v>
      </c>
      <c r="AB64" s="14" t="s">
        <v>27</v>
      </c>
      <c r="AC64" s="14" t="s">
        <v>27</v>
      </c>
      <c r="AD64" s="14">
        <v>0</v>
      </c>
      <c r="AE64" s="14" t="s">
        <v>27</v>
      </c>
      <c r="AF64" s="14" t="s">
        <v>27</v>
      </c>
    </row>
    <row r="65" spans="2:32" x14ac:dyDescent="0.25">
      <c r="B65" s="52"/>
      <c r="C65" s="53"/>
      <c r="D65" s="13" t="s">
        <v>12</v>
      </c>
      <c r="E65" s="13"/>
      <c r="F65" s="13"/>
      <c r="G65" s="13"/>
      <c r="H65" s="13">
        <v>16</v>
      </c>
      <c r="I65" s="13"/>
      <c r="J65" s="13"/>
      <c r="M65" s="52"/>
      <c r="N65" s="53"/>
      <c r="O65" s="13" t="s">
        <v>12</v>
      </c>
      <c r="P65" s="13"/>
      <c r="Q65" s="13"/>
      <c r="R65" s="13"/>
      <c r="S65" s="13">
        <v>0</v>
      </c>
      <c r="T65" s="13"/>
      <c r="U65" s="13"/>
      <c r="X65" s="52"/>
      <c r="Y65" s="53"/>
      <c r="Z65" s="13" t="s">
        <v>12</v>
      </c>
      <c r="AA65" s="14" t="s">
        <v>27</v>
      </c>
      <c r="AB65" s="14" t="s">
        <v>27</v>
      </c>
      <c r="AC65" s="14" t="s">
        <v>27</v>
      </c>
      <c r="AD65" s="14">
        <v>0</v>
      </c>
      <c r="AE65" s="14" t="s">
        <v>27</v>
      </c>
      <c r="AF65" s="14" t="s">
        <v>27</v>
      </c>
    </row>
    <row r="67" spans="2:32" x14ac:dyDescent="0.25">
      <c r="B67" s="11" t="s">
        <v>21</v>
      </c>
      <c r="C67" s="12" t="s">
        <v>1</v>
      </c>
      <c r="D67" s="13" t="s">
        <v>2</v>
      </c>
      <c r="E67" s="13" t="s">
        <v>3</v>
      </c>
      <c r="F67" s="13" t="s">
        <v>4</v>
      </c>
      <c r="G67" s="13" t="s">
        <v>5</v>
      </c>
      <c r="H67" s="13" t="s">
        <v>6</v>
      </c>
      <c r="I67" s="13" t="s">
        <v>7</v>
      </c>
      <c r="J67" s="13" t="s">
        <v>8</v>
      </c>
      <c r="M67" s="11" t="s">
        <v>21</v>
      </c>
      <c r="N67" s="12" t="s">
        <v>1</v>
      </c>
      <c r="O67" s="13" t="s">
        <v>2</v>
      </c>
      <c r="P67" s="13" t="s">
        <v>3</v>
      </c>
      <c r="Q67" s="13" t="s">
        <v>4</v>
      </c>
      <c r="R67" s="13" t="s">
        <v>5</v>
      </c>
      <c r="S67" s="13" t="s">
        <v>6</v>
      </c>
      <c r="T67" s="13" t="s">
        <v>7</v>
      </c>
      <c r="U67" s="13" t="s">
        <v>8</v>
      </c>
      <c r="X67" s="11" t="s">
        <v>21</v>
      </c>
      <c r="Y67" s="12" t="s">
        <v>1</v>
      </c>
      <c r="Z67" s="13" t="s">
        <v>2</v>
      </c>
      <c r="AA67" s="13" t="s">
        <v>3</v>
      </c>
      <c r="AB67" s="13" t="s">
        <v>4</v>
      </c>
      <c r="AC67" s="13" t="s">
        <v>5</v>
      </c>
      <c r="AD67" s="13" t="s">
        <v>6</v>
      </c>
      <c r="AE67" s="13" t="s">
        <v>7</v>
      </c>
      <c r="AF67" s="13" t="s">
        <v>8</v>
      </c>
    </row>
    <row r="68" spans="2:32" x14ac:dyDescent="0.25">
      <c r="B68" s="52" t="s">
        <v>9</v>
      </c>
      <c r="C68" s="53" t="s">
        <v>10</v>
      </c>
      <c r="D68" s="13" t="s">
        <v>11</v>
      </c>
      <c r="E68" s="13"/>
      <c r="F68" s="13">
        <v>67</v>
      </c>
      <c r="G68" s="13">
        <v>19</v>
      </c>
      <c r="H68" s="13">
        <v>98</v>
      </c>
      <c r="I68" s="13">
        <v>18</v>
      </c>
      <c r="J68" s="13"/>
      <c r="M68" s="52" t="s">
        <v>9</v>
      </c>
      <c r="N68" s="53" t="s">
        <v>10</v>
      </c>
      <c r="O68" s="13" t="s">
        <v>11</v>
      </c>
      <c r="P68" s="13"/>
      <c r="Q68" s="13">
        <v>11</v>
      </c>
      <c r="R68" s="13">
        <v>3</v>
      </c>
      <c r="S68" s="13">
        <v>9</v>
      </c>
      <c r="T68" s="13">
        <v>4</v>
      </c>
      <c r="U68" s="13"/>
      <c r="X68" s="52" t="s">
        <v>9</v>
      </c>
      <c r="Y68" s="53" t="s">
        <v>10</v>
      </c>
      <c r="Z68" s="13" t="s">
        <v>11</v>
      </c>
      <c r="AA68" s="14" t="s">
        <v>27</v>
      </c>
      <c r="AB68" s="14">
        <v>0.16417910447761194</v>
      </c>
      <c r="AC68" s="14">
        <v>0.15789473684210525</v>
      </c>
      <c r="AD68" s="14">
        <v>9.1836734693877556E-2</v>
      </c>
      <c r="AE68" s="14">
        <v>0.22222222222222221</v>
      </c>
      <c r="AF68" s="14" t="s">
        <v>27</v>
      </c>
    </row>
    <row r="69" spans="2:32" x14ac:dyDescent="0.25">
      <c r="B69" s="52"/>
      <c r="C69" s="53"/>
      <c r="D69" s="13" t="s">
        <v>12</v>
      </c>
      <c r="E69" s="13"/>
      <c r="F69" s="13">
        <v>53</v>
      </c>
      <c r="G69" s="13">
        <v>20</v>
      </c>
      <c r="H69" s="13">
        <v>68</v>
      </c>
      <c r="I69" s="13">
        <v>17</v>
      </c>
      <c r="J69" s="13"/>
      <c r="M69" s="52"/>
      <c r="N69" s="53"/>
      <c r="O69" s="13" t="s">
        <v>12</v>
      </c>
      <c r="P69" s="13"/>
      <c r="Q69" s="13">
        <v>5</v>
      </c>
      <c r="R69" s="13">
        <v>4</v>
      </c>
      <c r="S69" s="13">
        <v>7</v>
      </c>
      <c r="T69" s="13">
        <v>2</v>
      </c>
      <c r="U69" s="13"/>
      <c r="X69" s="52"/>
      <c r="Y69" s="53"/>
      <c r="Z69" s="13" t="s">
        <v>12</v>
      </c>
      <c r="AA69" s="14" t="s">
        <v>27</v>
      </c>
      <c r="AB69" s="14">
        <v>9.4339622641509441E-2</v>
      </c>
      <c r="AC69" s="14">
        <v>0.2</v>
      </c>
      <c r="AD69" s="14">
        <v>0.10294117647058823</v>
      </c>
      <c r="AE69" s="14">
        <v>0.11764705882352941</v>
      </c>
      <c r="AF69" s="14" t="s">
        <v>27</v>
      </c>
    </row>
    <row r="70" spans="2:32" x14ac:dyDescent="0.25">
      <c r="B70" s="52"/>
      <c r="C70" s="53" t="s">
        <v>13</v>
      </c>
      <c r="D70" s="13" t="s">
        <v>11</v>
      </c>
      <c r="E70" s="13"/>
      <c r="F70" s="13"/>
      <c r="G70" s="13"/>
      <c r="H70" s="13"/>
      <c r="I70" s="13"/>
      <c r="J70" s="13"/>
      <c r="M70" s="52"/>
      <c r="N70" s="53" t="s">
        <v>13</v>
      </c>
      <c r="O70" s="13" t="s">
        <v>11</v>
      </c>
      <c r="P70" s="13"/>
      <c r="Q70" s="13"/>
      <c r="R70" s="13"/>
      <c r="S70" s="13"/>
      <c r="T70" s="13"/>
      <c r="U70" s="13"/>
      <c r="X70" s="52"/>
      <c r="Y70" s="53" t="s">
        <v>13</v>
      </c>
      <c r="Z70" s="13" t="s">
        <v>11</v>
      </c>
      <c r="AA70" s="14" t="s">
        <v>27</v>
      </c>
      <c r="AB70" s="14" t="s">
        <v>27</v>
      </c>
      <c r="AC70" s="14" t="s">
        <v>27</v>
      </c>
      <c r="AD70" s="14" t="s">
        <v>27</v>
      </c>
      <c r="AE70" s="14" t="s">
        <v>27</v>
      </c>
      <c r="AF70" s="14" t="s">
        <v>27</v>
      </c>
    </row>
    <row r="71" spans="2:32" x14ac:dyDescent="0.25">
      <c r="B71" s="52"/>
      <c r="C71" s="53"/>
      <c r="D71" s="13" t="s">
        <v>12</v>
      </c>
      <c r="E71" s="13"/>
      <c r="F71" s="13"/>
      <c r="G71" s="13"/>
      <c r="H71" s="13"/>
      <c r="I71" s="13"/>
      <c r="J71" s="13"/>
      <c r="M71" s="52"/>
      <c r="N71" s="53"/>
      <c r="O71" s="13" t="s">
        <v>12</v>
      </c>
      <c r="P71" s="13"/>
      <c r="Q71" s="13"/>
      <c r="R71" s="13"/>
      <c r="S71" s="13"/>
      <c r="T71" s="13"/>
      <c r="U71" s="13"/>
      <c r="X71" s="52"/>
      <c r="Y71" s="53"/>
      <c r="Z71" s="13" t="s">
        <v>12</v>
      </c>
      <c r="AA71" s="14" t="s">
        <v>27</v>
      </c>
      <c r="AB71" s="14" t="s">
        <v>27</v>
      </c>
      <c r="AC71" s="14" t="s">
        <v>27</v>
      </c>
      <c r="AD71" s="14" t="s">
        <v>27</v>
      </c>
      <c r="AE71" s="14" t="s">
        <v>27</v>
      </c>
      <c r="AF71" s="14" t="s">
        <v>27</v>
      </c>
    </row>
    <row r="72" spans="2:32" x14ac:dyDescent="0.25">
      <c r="B72" s="52"/>
      <c r="C72" s="53" t="s">
        <v>14</v>
      </c>
      <c r="D72" s="13" t="s">
        <v>11</v>
      </c>
      <c r="E72" s="13">
        <v>43</v>
      </c>
      <c r="F72" s="13"/>
      <c r="G72" s="13">
        <v>143</v>
      </c>
      <c r="H72" s="13">
        <v>244</v>
      </c>
      <c r="I72" s="13">
        <v>25</v>
      </c>
      <c r="J72" s="13">
        <v>12</v>
      </c>
      <c r="M72" s="52"/>
      <c r="N72" s="53" t="s">
        <v>14</v>
      </c>
      <c r="O72" s="13" t="s">
        <v>11</v>
      </c>
      <c r="P72" s="13">
        <v>2</v>
      </c>
      <c r="Q72" s="13"/>
      <c r="R72" s="13">
        <v>19</v>
      </c>
      <c r="S72" s="13">
        <v>25</v>
      </c>
      <c r="T72" s="13">
        <v>10</v>
      </c>
      <c r="U72" s="13">
        <v>3</v>
      </c>
      <c r="X72" s="52"/>
      <c r="Y72" s="53" t="s">
        <v>14</v>
      </c>
      <c r="Z72" s="13" t="s">
        <v>11</v>
      </c>
      <c r="AA72" s="14">
        <v>4.6511627906976744E-2</v>
      </c>
      <c r="AB72" s="14" t="s">
        <v>27</v>
      </c>
      <c r="AC72" s="14">
        <v>0.13286713286713286</v>
      </c>
      <c r="AD72" s="14">
        <v>0.10245901639344263</v>
      </c>
      <c r="AE72" s="14">
        <v>0.4</v>
      </c>
      <c r="AF72" s="14">
        <v>0.25</v>
      </c>
    </row>
    <row r="73" spans="2:32" x14ac:dyDescent="0.25">
      <c r="B73" s="52"/>
      <c r="C73" s="53"/>
      <c r="D73" s="13" t="s">
        <v>12</v>
      </c>
      <c r="E73" s="13">
        <v>43</v>
      </c>
      <c r="F73" s="13"/>
      <c r="G73" s="13">
        <v>114</v>
      </c>
      <c r="H73" s="13">
        <v>188</v>
      </c>
      <c r="I73" s="13">
        <v>41</v>
      </c>
      <c r="J73" s="13">
        <v>9</v>
      </c>
      <c r="M73" s="52"/>
      <c r="N73" s="53"/>
      <c r="O73" s="13" t="s">
        <v>12</v>
      </c>
      <c r="P73" s="13">
        <v>5</v>
      </c>
      <c r="Q73" s="13"/>
      <c r="R73" s="13">
        <v>23</v>
      </c>
      <c r="S73" s="13">
        <v>14</v>
      </c>
      <c r="T73" s="13">
        <v>28</v>
      </c>
      <c r="U73" s="13">
        <v>1</v>
      </c>
      <c r="X73" s="52"/>
      <c r="Y73" s="53"/>
      <c r="Z73" s="13" t="s">
        <v>12</v>
      </c>
      <c r="AA73" s="14">
        <v>0.11627906976744186</v>
      </c>
      <c r="AB73" s="14" t="s">
        <v>27</v>
      </c>
      <c r="AC73" s="14">
        <v>0.20175438596491227</v>
      </c>
      <c r="AD73" s="14">
        <v>7.4468085106382975E-2</v>
      </c>
      <c r="AE73" s="14">
        <v>0.68292682926829273</v>
      </c>
      <c r="AF73" s="14">
        <v>0.1111111111111111</v>
      </c>
    </row>
    <row r="74" spans="2:32" x14ac:dyDescent="0.25">
      <c r="B74" s="52"/>
      <c r="C74" s="53" t="s">
        <v>15</v>
      </c>
      <c r="D74" s="13" t="s">
        <v>11</v>
      </c>
      <c r="E74" s="13"/>
      <c r="F74" s="13"/>
      <c r="G74" s="13"/>
      <c r="H74" s="13">
        <v>101</v>
      </c>
      <c r="I74" s="13"/>
      <c r="J74" s="13"/>
      <c r="M74" s="52"/>
      <c r="N74" s="53" t="s">
        <v>15</v>
      </c>
      <c r="O74" s="13" t="s">
        <v>11</v>
      </c>
      <c r="P74" s="13"/>
      <c r="Q74" s="13"/>
      <c r="R74" s="13"/>
      <c r="S74" s="13">
        <v>4</v>
      </c>
      <c r="T74" s="13"/>
      <c r="U74" s="13"/>
      <c r="X74" s="52"/>
      <c r="Y74" s="53" t="s">
        <v>15</v>
      </c>
      <c r="Z74" s="13" t="s">
        <v>11</v>
      </c>
      <c r="AA74" s="14" t="s">
        <v>27</v>
      </c>
      <c r="AB74" s="14" t="s">
        <v>27</v>
      </c>
      <c r="AC74" s="14" t="s">
        <v>27</v>
      </c>
      <c r="AD74" s="14">
        <v>3.9603960396039604E-2</v>
      </c>
      <c r="AE74" s="14" t="s">
        <v>27</v>
      </c>
      <c r="AF74" s="14" t="s">
        <v>27</v>
      </c>
    </row>
    <row r="75" spans="2:32" x14ac:dyDescent="0.25">
      <c r="B75" s="52"/>
      <c r="C75" s="53"/>
      <c r="D75" s="13" t="s">
        <v>12</v>
      </c>
      <c r="E75" s="13"/>
      <c r="F75" s="13"/>
      <c r="G75" s="13"/>
      <c r="H75" s="13">
        <v>105</v>
      </c>
      <c r="I75" s="13"/>
      <c r="J75" s="13"/>
      <c r="M75" s="52"/>
      <c r="N75" s="53"/>
      <c r="O75" s="13" t="s">
        <v>12</v>
      </c>
      <c r="P75" s="13"/>
      <c r="Q75" s="13"/>
      <c r="R75" s="13"/>
      <c r="S75" s="13">
        <v>8</v>
      </c>
      <c r="T75" s="13"/>
      <c r="U75" s="13"/>
      <c r="X75" s="52"/>
      <c r="Y75" s="53"/>
      <c r="Z75" s="13" t="s">
        <v>12</v>
      </c>
      <c r="AA75" s="14" t="s">
        <v>27</v>
      </c>
      <c r="AB75" s="14" t="s">
        <v>27</v>
      </c>
      <c r="AC75" s="14" t="s">
        <v>27</v>
      </c>
      <c r="AD75" s="14">
        <v>7.6190476190476197E-2</v>
      </c>
      <c r="AE75" s="14" t="s">
        <v>27</v>
      </c>
      <c r="AF75" s="14" t="s">
        <v>27</v>
      </c>
    </row>
    <row r="76" spans="2:32" x14ac:dyDescent="0.25">
      <c r="B76" s="52" t="s">
        <v>16</v>
      </c>
      <c r="C76" s="53" t="s">
        <v>10</v>
      </c>
      <c r="D76" s="13" t="s">
        <v>11</v>
      </c>
      <c r="E76" s="13"/>
      <c r="F76" s="13">
        <v>16</v>
      </c>
      <c r="G76" s="13">
        <v>53</v>
      </c>
      <c r="H76" s="13">
        <v>41</v>
      </c>
      <c r="I76" s="13">
        <v>23</v>
      </c>
      <c r="J76" s="13"/>
      <c r="M76" s="52" t="s">
        <v>16</v>
      </c>
      <c r="N76" s="53" t="s">
        <v>10</v>
      </c>
      <c r="O76" s="13" t="s">
        <v>11</v>
      </c>
      <c r="P76" s="13"/>
      <c r="Q76" s="13">
        <v>1</v>
      </c>
      <c r="R76" s="13">
        <v>10</v>
      </c>
      <c r="S76" s="13">
        <v>2</v>
      </c>
      <c r="T76" s="13">
        <v>3</v>
      </c>
      <c r="U76" s="13"/>
      <c r="X76" s="52" t="s">
        <v>16</v>
      </c>
      <c r="Y76" s="53" t="s">
        <v>10</v>
      </c>
      <c r="Z76" s="13" t="s">
        <v>11</v>
      </c>
      <c r="AA76" s="14" t="s">
        <v>27</v>
      </c>
      <c r="AB76" s="14">
        <v>6.25E-2</v>
      </c>
      <c r="AC76" s="14">
        <v>0.18867924528301888</v>
      </c>
      <c r="AD76" s="14">
        <v>4.878048780487805E-2</v>
      </c>
      <c r="AE76" s="14">
        <v>0.13043478260869565</v>
      </c>
      <c r="AF76" s="14" t="s">
        <v>27</v>
      </c>
    </row>
    <row r="77" spans="2:32" x14ac:dyDescent="0.25">
      <c r="B77" s="52"/>
      <c r="C77" s="53"/>
      <c r="D77" s="13" t="s">
        <v>12</v>
      </c>
      <c r="E77" s="13"/>
      <c r="F77" s="13">
        <v>8</v>
      </c>
      <c r="G77" s="13">
        <v>32</v>
      </c>
      <c r="H77" s="13">
        <v>36</v>
      </c>
      <c r="I77" s="13">
        <v>18</v>
      </c>
      <c r="J77" s="13"/>
      <c r="M77" s="52"/>
      <c r="N77" s="53"/>
      <c r="O77" s="13" t="s">
        <v>12</v>
      </c>
      <c r="P77" s="13"/>
      <c r="Q77" s="13">
        <v>4</v>
      </c>
      <c r="R77" s="13">
        <v>9</v>
      </c>
      <c r="S77" s="13">
        <v>6</v>
      </c>
      <c r="T77" s="13">
        <v>2</v>
      </c>
      <c r="U77" s="13"/>
      <c r="X77" s="52"/>
      <c r="Y77" s="53"/>
      <c r="Z77" s="13" t="s">
        <v>12</v>
      </c>
      <c r="AA77" s="14" t="s">
        <v>27</v>
      </c>
      <c r="AB77" s="14">
        <v>0.5</v>
      </c>
      <c r="AC77" s="14">
        <v>0.28125</v>
      </c>
      <c r="AD77" s="14">
        <v>0.16666666666666666</v>
      </c>
      <c r="AE77" s="14">
        <v>0.1111111111111111</v>
      </c>
      <c r="AF77" s="14" t="s">
        <v>27</v>
      </c>
    </row>
    <row r="78" spans="2:32" x14ac:dyDescent="0.25">
      <c r="B78" s="52"/>
      <c r="C78" s="53" t="s">
        <v>14</v>
      </c>
      <c r="D78" s="13" t="s">
        <v>11</v>
      </c>
      <c r="E78" s="13">
        <v>33</v>
      </c>
      <c r="F78" s="13"/>
      <c r="G78" s="13">
        <v>52</v>
      </c>
      <c r="H78" s="13">
        <v>98</v>
      </c>
      <c r="I78" s="13">
        <v>30</v>
      </c>
      <c r="J78" s="13"/>
      <c r="M78" s="52"/>
      <c r="N78" s="53" t="s">
        <v>14</v>
      </c>
      <c r="O78" s="13" t="s">
        <v>11</v>
      </c>
      <c r="P78" s="13">
        <v>2</v>
      </c>
      <c r="Q78" s="13"/>
      <c r="R78" s="13">
        <v>11</v>
      </c>
      <c r="S78" s="13">
        <v>13</v>
      </c>
      <c r="T78" s="13">
        <v>3</v>
      </c>
      <c r="U78" s="13"/>
      <c r="X78" s="52"/>
      <c r="Y78" s="53" t="s">
        <v>14</v>
      </c>
      <c r="Z78" s="13" t="s">
        <v>11</v>
      </c>
      <c r="AA78" s="14">
        <v>6.0606060606060608E-2</v>
      </c>
      <c r="AB78" s="14" t="s">
        <v>27</v>
      </c>
      <c r="AC78" s="14">
        <v>0.21153846153846154</v>
      </c>
      <c r="AD78" s="14">
        <v>0.1326530612244898</v>
      </c>
      <c r="AE78" s="14">
        <v>0.1</v>
      </c>
      <c r="AF78" s="14" t="s">
        <v>27</v>
      </c>
    </row>
    <row r="79" spans="2:32" x14ac:dyDescent="0.25">
      <c r="B79" s="52"/>
      <c r="C79" s="53"/>
      <c r="D79" s="13" t="s">
        <v>12</v>
      </c>
      <c r="E79" s="13">
        <v>26</v>
      </c>
      <c r="F79" s="13"/>
      <c r="G79" s="13">
        <v>58</v>
      </c>
      <c r="H79" s="13">
        <v>107</v>
      </c>
      <c r="I79" s="13">
        <v>40</v>
      </c>
      <c r="J79" s="13"/>
      <c r="M79" s="52"/>
      <c r="N79" s="53"/>
      <c r="O79" s="13" t="s">
        <v>12</v>
      </c>
      <c r="P79" s="13">
        <v>8</v>
      </c>
      <c r="Q79" s="13"/>
      <c r="R79" s="13">
        <v>17</v>
      </c>
      <c r="S79" s="13">
        <v>11</v>
      </c>
      <c r="T79" s="13">
        <v>8</v>
      </c>
      <c r="U79" s="13"/>
      <c r="X79" s="52"/>
      <c r="Y79" s="53"/>
      <c r="Z79" s="13" t="s">
        <v>12</v>
      </c>
      <c r="AA79" s="14">
        <v>0.30769230769230771</v>
      </c>
      <c r="AB79" s="14" t="s">
        <v>27</v>
      </c>
      <c r="AC79" s="14">
        <v>0.29310344827586204</v>
      </c>
      <c r="AD79" s="14">
        <v>0.10280373831775701</v>
      </c>
      <c r="AE79" s="14">
        <v>0.2</v>
      </c>
      <c r="AF79" s="14" t="s">
        <v>27</v>
      </c>
    </row>
    <row r="80" spans="2:32" x14ac:dyDescent="0.25">
      <c r="B80" s="52"/>
      <c r="C80" s="53" t="s">
        <v>15</v>
      </c>
      <c r="D80" s="13" t="s">
        <v>11</v>
      </c>
      <c r="E80" s="13"/>
      <c r="F80" s="13"/>
      <c r="G80" s="13"/>
      <c r="H80" s="13">
        <v>17</v>
      </c>
      <c r="I80" s="13"/>
      <c r="J80" s="13"/>
      <c r="M80" s="52"/>
      <c r="N80" s="53" t="s">
        <v>15</v>
      </c>
      <c r="O80" s="13" t="s">
        <v>11</v>
      </c>
      <c r="P80" s="13"/>
      <c r="Q80" s="13"/>
      <c r="R80" s="13"/>
      <c r="S80" s="13">
        <v>0</v>
      </c>
      <c r="T80" s="13"/>
      <c r="U80" s="13"/>
      <c r="X80" s="52"/>
      <c r="Y80" s="53" t="s">
        <v>15</v>
      </c>
      <c r="Z80" s="13" t="s">
        <v>11</v>
      </c>
      <c r="AA80" s="14" t="s">
        <v>27</v>
      </c>
      <c r="AB80" s="14" t="s">
        <v>27</v>
      </c>
      <c r="AC80" s="14" t="s">
        <v>27</v>
      </c>
      <c r="AD80" s="14">
        <v>0</v>
      </c>
      <c r="AE80" s="14" t="s">
        <v>27</v>
      </c>
      <c r="AF80" s="14" t="s">
        <v>27</v>
      </c>
    </row>
    <row r="81" spans="2:32" x14ac:dyDescent="0.25">
      <c r="B81" s="52"/>
      <c r="C81" s="53"/>
      <c r="D81" s="13" t="s">
        <v>12</v>
      </c>
      <c r="E81" s="13"/>
      <c r="F81" s="13"/>
      <c r="G81" s="13"/>
      <c r="H81" s="13">
        <v>15</v>
      </c>
      <c r="I81" s="13"/>
      <c r="J81" s="13"/>
      <c r="M81" s="52"/>
      <c r="N81" s="53"/>
      <c r="O81" s="13" t="s">
        <v>12</v>
      </c>
      <c r="P81" s="13"/>
      <c r="Q81" s="13"/>
      <c r="R81" s="13"/>
      <c r="S81" s="13">
        <v>1</v>
      </c>
      <c r="T81" s="13"/>
      <c r="U81" s="13"/>
      <c r="X81" s="52"/>
      <c r="Y81" s="53"/>
      <c r="Z81" s="13" t="s">
        <v>12</v>
      </c>
      <c r="AA81" s="14" t="s">
        <v>27</v>
      </c>
      <c r="AB81" s="14" t="s">
        <v>27</v>
      </c>
      <c r="AC81" s="14" t="s">
        <v>27</v>
      </c>
      <c r="AD81" s="14">
        <v>6.6666666666666666E-2</v>
      </c>
      <c r="AE81" s="14" t="s">
        <v>27</v>
      </c>
      <c r="AF81" s="14" t="s">
        <v>27</v>
      </c>
    </row>
    <row r="83" spans="2:32" x14ac:dyDescent="0.25">
      <c r="B83" s="11" t="s">
        <v>22</v>
      </c>
      <c r="C83" s="12" t="s">
        <v>1</v>
      </c>
      <c r="D83" s="13" t="s">
        <v>2</v>
      </c>
      <c r="E83" s="13" t="s">
        <v>3</v>
      </c>
      <c r="F83" s="13" t="s">
        <v>4</v>
      </c>
      <c r="G83" s="13" t="s">
        <v>5</v>
      </c>
      <c r="H83" s="13" t="s">
        <v>6</v>
      </c>
      <c r="I83" s="13" t="s">
        <v>7</v>
      </c>
      <c r="J83" s="13" t="s">
        <v>8</v>
      </c>
      <c r="M83" s="11" t="s">
        <v>22</v>
      </c>
      <c r="N83" s="12" t="s">
        <v>1</v>
      </c>
      <c r="O83" s="13" t="s">
        <v>2</v>
      </c>
      <c r="P83" s="13" t="s">
        <v>3</v>
      </c>
      <c r="Q83" s="13" t="s">
        <v>4</v>
      </c>
      <c r="R83" s="13" t="s">
        <v>5</v>
      </c>
      <c r="S83" s="13" t="s">
        <v>6</v>
      </c>
      <c r="T83" s="13" t="s">
        <v>7</v>
      </c>
      <c r="U83" s="13" t="s">
        <v>8</v>
      </c>
      <c r="X83" s="11" t="s">
        <v>22</v>
      </c>
      <c r="Y83" s="12" t="s">
        <v>1</v>
      </c>
      <c r="Z83" s="13" t="s">
        <v>2</v>
      </c>
      <c r="AA83" s="13" t="s">
        <v>3</v>
      </c>
      <c r="AB83" s="13" t="s">
        <v>4</v>
      </c>
      <c r="AC83" s="13" t="s">
        <v>5</v>
      </c>
      <c r="AD83" s="13" t="s">
        <v>6</v>
      </c>
      <c r="AE83" s="13" t="s">
        <v>7</v>
      </c>
      <c r="AF83" s="13" t="s">
        <v>8</v>
      </c>
    </row>
    <row r="84" spans="2:32" x14ac:dyDescent="0.25">
      <c r="B84" s="52" t="s">
        <v>9</v>
      </c>
      <c r="C84" s="53" t="s">
        <v>10</v>
      </c>
      <c r="D84" s="13" t="s">
        <v>11</v>
      </c>
      <c r="E84" s="13"/>
      <c r="F84" s="13">
        <v>42</v>
      </c>
      <c r="G84" s="13">
        <v>10</v>
      </c>
      <c r="H84" s="13">
        <v>102</v>
      </c>
      <c r="I84" s="13">
        <v>14</v>
      </c>
      <c r="J84" s="13"/>
      <c r="M84" s="52" t="s">
        <v>9</v>
      </c>
      <c r="N84" s="53" t="s">
        <v>10</v>
      </c>
      <c r="O84" s="13" t="s">
        <v>11</v>
      </c>
      <c r="P84" s="13"/>
      <c r="Q84" s="13">
        <v>5</v>
      </c>
      <c r="R84" s="13">
        <v>3</v>
      </c>
      <c r="S84" s="13">
        <v>24</v>
      </c>
      <c r="T84" s="13">
        <v>2</v>
      </c>
      <c r="U84" s="13"/>
      <c r="X84" s="52" t="s">
        <v>9</v>
      </c>
      <c r="Y84" s="53" t="s">
        <v>10</v>
      </c>
      <c r="Z84" s="13" t="s">
        <v>11</v>
      </c>
      <c r="AA84" s="14" t="s">
        <v>27</v>
      </c>
      <c r="AB84" s="14">
        <v>0.11904761904761904</v>
      </c>
      <c r="AC84" s="14">
        <v>0.3</v>
      </c>
      <c r="AD84" s="14">
        <v>0.23529411764705882</v>
      </c>
      <c r="AE84" s="14">
        <v>0.14285714285714285</v>
      </c>
      <c r="AF84" s="14" t="s">
        <v>27</v>
      </c>
    </row>
    <row r="85" spans="2:32" x14ac:dyDescent="0.25">
      <c r="B85" s="52"/>
      <c r="C85" s="53"/>
      <c r="D85" s="13" t="s">
        <v>12</v>
      </c>
      <c r="E85" s="13"/>
      <c r="F85" s="13">
        <v>36</v>
      </c>
      <c r="G85" s="13">
        <v>21</v>
      </c>
      <c r="H85" s="13">
        <v>72</v>
      </c>
      <c r="I85" s="13">
        <v>10</v>
      </c>
      <c r="J85" s="13"/>
      <c r="M85" s="52"/>
      <c r="N85" s="53"/>
      <c r="O85" s="13" t="s">
        <v>12</v>
      </c>
      <c r="P85" s="13"/>
      <c r="Q85" s="13">
        <v>5</v>
      </c>
      <c r="R85" s="13">
        <v>3</v>
      </c>
      <c r="S85" s="13">
        <v>27</v>
      </c>
      <c r="T85" s="13">
        <v>1</v>
      </c>
      <c r="U85" s="13"/>
      <c r="X85" s="52"/>
      <c r="Y85" s="53"/>
      <c r="Z85" s="13" t="s">
        <v>12</v>
      </c>
      <c r="AA85" s="14" t="s">
        <v>27</v>
      </c>
      <c r="AB85" s="14">
        <v>0.1388888888888889</v>
      </c>
      <c r="AC85" s="14">
        <v>0.14285714285714285</v>
      </c>
      <c r="AD85" s="14">
        <v>0.375</v>
      </c>
      <c r="AE85" s="14">
        <v>0.1</v>
      </c>
      <c r="AF85" s="14" t="s">
        <v>27</v>
      </c>
    </row>
    <row r="86" spans="2:32" x14ac:dyDescent="0.25">
      <c r="B86" s="52"/>
      <c r="C86" s="53" t="s">
        <v>13</v>
      </c>
      <c r="D86" s="13" t="s">
        <v>11</v>
      </c>
      <c r="E86" s="13"/>
      <c r="F86" s="13"/>
      <c r="G86" s="13"/>
      <c r="H86" s="13"/>
      <c r="I86" s="13"/>
      <c r="J86" s="13"/>
      <c r="M86" s="52"/>
      <c r="N86" s="53" t="s">
        <v>13</v>
      </c>
      <c r="O86" s="13" t="s">
        <v>11</v>
      </c>
      <c r="P86" s="13"/>
      <c r="Q86" s="13"/>
      <c r="R86" s="13"/>
      <c r="S86" s="13"/>
      <c r="T86" s="13"/>
      <c r="U86" s="13"/>
      <c r="X86" s="52"/>
      <c r="Y86" s="53" t="s">
        <v>13</v>
      </c>
      <c r="Z86" s="13" t="s">
        <v>11</v>
      </c>
      <c r="AA86" s="14" t="s">
        <v>27</v>
      </c>
      <c r="AB86" s="14" t="s">
        <v>27</v>
      </c>
      <c r="AC86" s="14" t="s">
        <v>27</v>
      </c>
      <c r="AD86" s="14" t="s">
        <v>27</v>
      </c>
      <c r="AE86" s="14" t="s">
        <v>27</v>
      </c>
      <c r="AF86" s="14" t="s">
        <v>27</v>
      </c>
    </row>
    <row r="87" spans="2:32" x14ac:dyDescent="0.25">
      <c r="B87" s="52"/>
      <c r="C87" s="53"/>
      <c r="D87" s="13" t="s">
        <v>12</v>
      </c>
      <c r="E87" s="13"/>
      <c r="F87" s="13"/>
      <c r="G87" s="13"/>
      <c r="H87" s="13"/>
      <c r="I87" s="13"/>
      <c r="J87" s="13"/>
      <c r="M87" s="52"/>
      <c r="N87" s="53"/>
      <c r="O87" s="13" t="s">
        <v>12</v>
      </c>
      <c r="P87" s="13"/>
      <c r="Q87" s="13"/>
      <c r="R87" s="13"/>
      <c r="S87" s="13"/>
      <c r="T87" s="13"/>
      <c r="U87" s="13"/>
      <c r="X87" s="52"/>
      <c r="Y87" s="53"/>
      <c r="Z87" s="13" t="s">
        <v>12</v>
      </c>
      <c r="AA87" s="14" t="s">
        <v>27</v>
      </c>
      <c r="AB87" s="14" t="s">
        <v>27</v>
      </c>
      <c r="AC87" s="14" t="s">
        <v>27</v>
      </c>
      <c r="AD87" s="14" t="s">
        <v>27</v>
      </c>
      <c r="AE87" s="14" t="s">
        <v>27</v>
      </c>
      <c r="AF87" s="14" t="s">
        <v>27</v>
      </c>
    </row>
    <row r="88" spans="2:32" x14ac:dyDescent="0.25">
      <c r="B88" s="52"/>
      <c r="C88" s="53" t="s">
        <v>14</v>
      </c>
      <c r="D88" s="13" t="s">
        <v>11</v>
      </c>
      <c r="E88" s="13">
        <v>40</v>
      </c>
      <c r="F88" s="13"/>
      <c r="G88" s="13">
        <v>140</v>
      </c>
      <c r="H88" s="13">
        <v>221</v>
      </c>
      <c r="I88" s="13">
        <v>25</v>
      </c>
      <c r="J88" s="13">
        <v>7</v>
      </c>
      <c r="M88" s="52"/>
      <c r="N88" s="53" t="s">
        <v>14</v>
      </c>
      <c r="O88" s="13" t="s">
        <v>11</v>
      </c>
      <c r="P88" s="13">
        <v>14</v>
      </c>
      <c r="Q88" s="13"/>
      <c r="R88" s="13">
        <v>30</v>
      </c>
      <c r="S88" s="13">
        <v>11</v>
      </c>
      <c r="T88" s="13">
        <v>11</v>
      </c>
      <c r="U88" s="13">
        <v>1</v>
      </c>
      <c r="X88" s="52"/>
      <c r="Y88" s="53" t="s">
        <v>14</v>
      </c>
      <c r="Z88" s="13" t="s">
        <v>11</v>
      </c>
      <c r="AA88" s="14">
        <v>0.35</v>
      </c>
      <c r="AB88" s="14" t="s">
        <v>27</v>
      </c>
      <c r="AC88" s="14">
        <v>0.21428571428571427</v>
      </c>
      <c r="AD88" s="14">
        <v>4.9773755656108594E-2</v>
      </c>
      <c r="AE88" s="14">
        <v>0.44</v>
      </c>
      <c r="AF88" s="14">
        <v>0.14285714285714285</v>
      </c>
    </row>
    <row r="89" spans="2:32" x14ac:dyDescent="0.25">
      <c r="B89" s="52"/>
      <c r="C89" s="53"/>
      <c r="D89" s="13" t="s">
        <v>12</v>
      </c>
      <c r="E89" s="13">
        <v>39</v>
      </c>
      <c r="F89" s="13"/>
      <c r="G89" s="13">
        <v>129</v>
      </c>
      <c r="H89" s="13">
        <v>159</v>
      </c>
      <c r="I89" s="13">
        <v>11</v>
      </c>
      <c r="J89" s="13">
        <v>3</v>
      </c>
      <c r="M89" s="52"/>
      <c r="N89" s="53"/>
      <c r="O89" s="13" t="s">
        <v>12</v>
      </c>
      <c r="P89" s="13">
        <v>2</v>
      </c>
      <c r="Q89" s="13"/>
      <c r="R89" s="13">
        <v>37</v>
      </c>
      <c r="S89" s="13">
        <v>10</v>
      </c>
      <c r="T89" s="13">
        <v>5</v>
      </c>
      <c r="U89" s="13">
        <v>1</v>
      </c>
      <c r="X89" s="52"/>
      <c r="Y89" s="53"/>
      <c r="Z89" s="13" t="s">
        <v>12</v>
      </c>
      <c r="AA89" s="14">
        <v>5.128205128205128E-2</v>
      </c>
      <c r="AB89" s="14" t="s">
        <v>27</v>
      </c>
      <c r="AC89" s="14">
        <v>0.2868217054263566</v>
      </c>
      <c r="AD89" s="14">
        <v>6.2893081761006289E-2</v>
      </c>
      <c r="AE89" s="14">
        <v>0.45454545454545453</v>
      </c>
      <c r="AF89" s="14">
        <v>0.33333333333333331</v>
      </c>
    </row>
    <row r="90" spans="2:32" x14ac:dyDescent="0.25">
      <c r="B90" s="52"/>
      <c r="C90" s="53" t="s">
        <v>15</v>
      </c>
      <c r="D90" s="13" t="s">
        <v>11</v>
      </c>
      <c r="E90" s="13"/>
      <c r="F90" s="13"/>
      <c r="G90" s="13"/>
      <c r="H90" s="13">
        <v>64</v>
      </c>
      <c r="I90" s="13"/>
      <c r="J90" s="13"/>
      <c r="M90" s="52"/>
      <c r="N90" s="53" t="s">
        <v>15</v>
      </c>
      <c r="O90" s="13" t="s">
        <v>11</v>
      </c>
      <c r="P90" s="13"/>
      <c r="Q90" s="13"/>
      <c r="R90" s="13"/>
      <c r="S90" s="13">
        <v>17</v>
      </c>
      <c r="T90" s="13"/>
      <c r="U90" s="13"/>
      <c r="X90" s="52"/>
      <c r="Y90" s="53" t="s">
        <v>15</v>
      </c>
      <c r="Z90" s="13" t="s">
        <v>11</v>
      </c>
      <c r="AA90" s="14" t="s">
        <v>27</v>
      </c>
      <c r="AB90" s="14" t="s">
        <v>27</v>
      </c>
      <c r="AC90" s="14" t="s">
        <v>27</v>
      </c>
      <c r="AD90" s="14">
        <v>0.265625</v>
      </c>
      <c r="AE90" s="14" t="s">
        <v>27</v>
      </c>
      <c r="AF90" s="14" t="s">
        <v>27</v>
      </c>
    </row>
    <row r="91" spans="2:32" x14ac:dyDescent="0.25">
      <c r="B91" s="52"/>
      <c r="C91" s="53"/>
      <c r="D91" s="13" t="s">
        <v>12</v>
      </c>
      <c r="E91" s="13"/>
      <c r="F91" s="13"/>
      <c r="G91" s="13"/>
      <c r="H91" s="13">
        <v>57</v>
      </c>
      <c r="I91" s="13"/>
      <c r="J91" s="13"/>
      <c r="M91" s="52"/>
      <c r="N91" s="53"/>
      <c r="O91" s="13" t="s">
        <v>12</v>
      </c>
      <c r="P91" s="13"/>
      <c r="Q91" s="13"/>
      <c r="R91" s="13"/>
      <c r="S91" s="13">
        <v>18</v>
      </c>
      <c r="T91" s="13"/>
      <c r="U91" s="13"/>
      <c r="X91" s="52"/>
      <c r="Y91" s="53"/>
      <c r="Z91" s="13" t="s">
        <v>12</v>
      </c>
      <c r="AA91" s="14" t="s">
        <v>27</v>
      </c>
      <c r="AB91" s="14" t="s">
        <v>27</v>
      </c>
      <c r="AC91" s="14" t="s">
        <v>27</v>
      </c>
      <c r="AD91" s="14">
        <v>0.31578947368421051</v>
      </c>
      <c r="AE91" s="14" t="s">
        <v>27</v>
      </c>
      <c r="AF91" s="14" t="s">
        <v>27</v>
      </c>
    </row>
    <row r="92" spans="2:32" x14ac:dyDescent="0.25">
      <c r="B92" s="52" t="s">
        <v>16</v>
      </c>
      <c r="C92" s="53" t="s">
        <v>10</v>
      </c>
      <c r="D92" s="13" t="s">
        <v>11</v>
      </c>
      <c r="E92" s="13"/>
      <c r="F92" s="13">
        <v>7</v>
      </c>
      <c r="G92" s="13">
        <v>38</v>
      </c>
      <c r="H92" s="13">
        <v>41</v>
      </c>
      <c r="I92" s="13">
        <v>21</v>
      </c>
      <c r="J92" s="13"/>
      <c r="M92" s="52" t="s">
        <v>16</v>
      </c>
      <c r="N92" s="53" t="s">
        <v>10</v>
      </c>
      <c r="O92" s="13" t="s">
        <v>11</v>
      </c>
      <c r="P92" s="13"/>
      <c r="Q92" s="13">
        <v>0</v>
      </c>
      <c r="R92" s="13">
        <v>13</v>
      </c>
      <c r="S92" s="13">
        <v>8</v>
      </c>
      <c r="T92" s="13">
        <v>3</v>
      </c>
      <c r="U92" s="13"/>
      <c r="X92" s="52" t="s">
        <v>16</v>
      </c>
      <c r="Y92" s="53" t="s">
        <v>10</v>
      </c>
      <c r="Z92" s="13" t="s">
        <v>11</v>
      </c>
      <c r="AA92" s="14" t="s">
        <v>27</v>
      </c>
      <c r="AB92" s="14">
        <v>0</v>
      </c>
      <c r="AC92" s="14">
        <v>0.34210526315789475</v>
      </c>
      <c r="AD92" s="14">
        <v>0.1951219512195122</v>
      </c>
      <c r="AE92" s="14">
        <v>0.14285714285714285</v>
      </c>
      <c r="AF92" s="14" t="s">
        <v>27</v>
      </c>
    </row>
    <row r="93" spans="2:32" x14ac:dyDescent="0.25">
      <c r="B93" s="52"/>
      <c r="C93" s="53"/>
      <c r="D93" s="13" t="s">
        <v>12</v>
      </c>
      <c r="E93" s="13"/>
      <c r="F93" s="13">
        <v>2</v>
      </c>
      <c r="G93" s="13">
        <v>41</v>
      </c>
      <c r="H93" s="13">
        <v>31</v>
      </c>
      <c r="I93" s="13">
        <v>15</v>
      </c>
      <c r="J93" s="13"/>
      <c r="M93" s="52"/>
      <c r="N93" s="53"/>
      <c r="O93" s="13" t="s">
        <v>12</v>
      </c>
      <c r="P93" s="13"/>
      <c r="Q93" s="13">
        <v>0</v>
      </c>
      <c r="R93" s="13">
        <v>11</v>
      </c>
      <c r="S93" s="13">
        <v>4</v>
      </c>
      <c r="T93" s="13">
        <v>2</v>
      </c>
      <c r="U93" s="13"/>
      <c r="X93" s="52"/>
      <c r="Y93" s="53"/>
      <c r="Z93" s="13" t="s">
        <v>12</v>
      </c>
      <c r="AA93" s="14" t="s">
        <v>27</v>
      </c>
      <c r="AB93" s="14">
        <v>0</v>
      </c>
      <c r="AC93" s="14">
        <v>0.26829268292682928</v>
      </c>
      <c r="AD93" s="14">
        <v>0.12903225806451613</v>
      </c>
      <c r="AE93" s="14">
        <v>0.13333333333333333</v>
      </c>
      <c r="AF93" s="14" t="s">
        <v>27</v>
      </c>
    </row>
    <row r="94" spans="2:32" x14ac:dyDescent="0.25">
      <c r="B94" s="52"/>
      <c r="C94" s="53" t="s">
        <v>14</v>
      </c>
      <c r="D94" s="13" t="s">
        <v>11</v>
      </c>
      <c r="E94" s="13">
        <v>28</v>
      </c>
      <c r="F94" s="13"/>
      <c r="G94" s="13">
        <v>54</v>
      </c>
      <c r="H94" s="13">
        <v>88</v>
      </c>
      <c r="I94" s="13">
        <v>16</v>
      </c>
      <c r="J94" s="13"/>
      <c r="M94" s="52"/>
      <c r="N94" s="53" t="s">
        <v>14</v>
      </c>
      <c r="O94" s="13" t="s">
        <v>11</v>
      </c>
      <c r="P94" s="13">
        <v>0</v>
      </c>
      <c r="Q94" s="13"/>
      <c r="R94" s="13">
        <v>10</v>
      </c>
      <c r="S94" s="13">
        <v>24</v>
      </c>
      <c r="T94" s="13">
        <v>5</v>
      </c>
      <c r="U94" s="13"/>
      <c r="X94" s="52"/>
      <c r="Y94" s="53" t="s">
        <v>14</v>
      </c>
      <c r="Z94" s="13" t="s">
        <v>11</v>
      </c>
      <c r="AA94" s="14">
        <v>0</v>
      </c>
      <c r="AB94" s="14" t="s">
        <v>27</v>
      </c>
      <c r="AC94" s="14">
        <v>0.18518518518518517</v>
      </c>
      <c r="AD94" s="14">
        <v>0.27272727272727271</v>
      </c>
      <c r="AE94" s="14">
        <v>0.3125</v>
      </c>
      <c r="AF94" s="14" t="s">
        <v>27</v>
      </c>
    </row>
    <row r="95" spans="2:32" x14ac:dyDescent="0.25">
      <c r="B95" s="52"/>
      <c r="C95" s="53"/>
      <c r="D95" s="13" t="s">
        <v>12</v>
      </c>
      <c r="E95" s="13">
        <v>18</v>
      </c>
      <c r="F95" s="13"/>
      <c r="G95" s="13">
        <v>35</v>
      </c>
      <c r="H95" s="13">
        <v>74</v>
      </c>
      <c r="I95" s="13">
        <v>25</v>
      </c>
      <c r="J95" s="13"/>
      <c r="M95" s="52"/>
      <c r="N95" s="53"/>
      <c r="O95" s="13" t="s">
        <v>12</v>
      </c>
      <c r="P95" s="13">
        <v>3</v>
      </c>
      <c r="Q95" s="13"/>
      <c r="R95" s="13">
        <v>11</v>
      </c>
      <c r="S95" s="13">
        <v>22</v>
      </c>
      <c r="T95" s="13">
        <v>5</v>
      </c>
      <c r="U95" s="13"/>
      <c r="X95" s="52"/>
      <c r="Y95" s="53"/>
      <c r="Z95" s="13" t="s">
        <v>12</v>
      </c>
      <c r="AA95" s="14">
        <v>0.16666666666666666</v>
      </c>
      <c r="AB95" s="14" t="s">
        <v>27</v>
      </c>
      <c r="AC95" s="14">
        <v>0.31428571428571428</v>
      </c>
      <c r="AD95" s="14">
        <v>0.29729729729729731</v>
      </c>
      <c r="AE95" s="14">
        <v>0.2</v>
      </c>
      <c r="AF95" s="14" t="s">
        <v>27</v>
      </c>
    </row>
    <row r="96" spans="2:32" x14ac:dyDescent="0.25">
      <c r="B96" s="52"/>
      <c r="C96" s="53" t="s">
        <v>15</v>
      </c>
      <c r="D96" s="13" t="s">
        <v>11</v>
      </c>
      <c r="E96" s="13"/>
      <c r="F96" s="13"/>
      <c r="G96" s="13"/>
      <c r="H96" s="13">
        <v>9</v>
      </c>
      <c r="I96" s="13"/>
      <c r="J96" s="13"/>
      <c r="M96" s="52"/>
      <c r="N96" s="53" t="s">
        <v>15</v>
      </c>
      <c r="O96" s="13" t="s">
        <v>11</v>
      </c>
      <c r="P96" s="13"/>
      <c r="Q96" s="13"/>
      <c r="R96" s="13"/>
      <c r="S96" s="13">
        <v>0</v>
      </c>
      <c r="T96" s="13"/>
      <c r="U96" s="13"/>
      <c r="X96" s="52"/>
      <c r="Y96" s="53" t="s">
        <v>15</v>
      </c>
      <c r="Z96" s="13" t="s">
        <v>11</v>
      </c>
      <c r="AA96" s="14" t="s">
        <v>27</v>
      </c>
      <c r="AB96" s="14" t="s">
        <v>27</v>
      </c>
      <c r="AC96" s="14" t="s">
        <v>27</v>
      </c>
      <c r="AD96" s="14">
        <v>0</v>
      </c>
      <c r="AE96" s="14" t="s">
        <v>27</v>
      </c>
      <c r="AF96" s="14" t="s">
        <v>27</v>
      </c>
    </row>
    <row r="97" spans="2:32" x14ac:dyDescent="0.25">
      <c r="B97" s="52"/>
      <c r="C97" s="53"/>
      <c r="D97" s="13" t="s">
        <v>12</v>
      </c>
      <c r="E97" s="13"/>
      <c r="F97" s="13"/>
      <c r="G97" s="13"/>
      <c r="H97" s="13">
        <v>13</v>
      </c>
      <c r="I97" s="13"/>
      <c r="J97" s="13"/>
      <c r="M97" s="52"/>
      <c r="N97" s="53"/>
      <c r="O97" s="13" t="s">
        <v>12</v>
      </c>
      <c r="P97" s="13"/>
      <c r="Q97" s="13"/>
      <c r="R97" s="13"/>
      <c r="S97" s="13">
        <v>0</v>
      </c>
      <c r="T97" s="13"/>
      <c r="U97" s="13"/>
      <c r="X97" s="52"/>
      <c r="Y97" s="53"/>
      <c r="Z97" s="13" t="s">
        <v>12</v>
      </c>
      <c r="AA97" s="14" t="s">
        <v>27</v>
      </c>
      <c r="AB97" s="14" t="s">
        <v>27</v>
      </c>
      <c r="AC97" s="14" t="s">
        <v>27</v>
      </c>
      <c r="AD97" s="14">
        <v>0</v>
      </c>
      <c r="AE97" s="14" t="s">
        <v>27</v>
      </c>
      <c r="AF97" s="14" t="s">
        <v>27</v>
      </c>
    </row>
    <row r="99" spans="2:32" x14ac:dyDescent="0.25">
      <c r="B99" s="11" t="s">
        <v>23</v>
      </c>
      <c r="C99" s="12" t="s">
        <v>1</v>
      </c>
      <c r="D99" s="13" t="s">
        <v>2</v>
      </c>
      <c r="E99" s="13" t="s">
        <v>3</v>
      </c>
      <c r="F99" s="13" t="s">
        <v>4</v>
      </c>
      <c r="G99" s="13" t="s">
        <v>5</v>
      </c>
      <c r="H99" s="13" t="s">
        <v>6</v>
      </c>
      <c r="I99" s="13" t="s">
        <v>7</v>
      </c>
      <c r="J99" s="13" t="s">
        <v>8</v>
      </c>
      <c r="M99" s="11" t="s">
        <v>23</v>
      </c>
      <c r="N99" s="12" t="s">
        <v>1</v>
      </c>
      <c r="O99" s="13" t="s">
        <v>2</v>
      </c>
      <c r="P99" s="13" t="s">
        <v>3</v>
      </c>
      <c r="Q99" s="13" t="s">
        <v>4</v>
      </c>
      <c r="R99" s="13" t="s">
        <v>5</v>
      </c>
      <c r="S99" s="13" t="s">
        <v>6</v>
      </c>
      <c r="T99" s="13" t="s">
        <v>7</v>
      </c>
      <c r="U99" s="13" t="s">
        <v>8</v>
      </c>
      <c r="X99" s="11" t="s">
        <v>23</v>
      </c>
      <c r="Y99" s="12" t="s">
        <v>1</v>
      </c>
      <c r="Z99" s="13" t="s">
        <v>2</v>
      </c>
      <c r="AA99" s="13" t="s">
        <v>3</v>
      </c>
      <c r="AB99" s="13" t="s">
        <v>4</v>
      </c>
      <c r="AC99" s="13" t="s">
        <v>5</v>
      </c>
      <c r="AD99" s="13" t="s">
        <v>6</v>
      </c>
      <c r="AE99" s="13" t="s">
        <v>7</v>
      </c>
      <c r="AF99" s="13" t="s">
        <v>8</v>
      </c>
    </row>
    <row r="100" spans="2:32" x14ac:dyDescent="0.25">
      <c r="B100" s="52" t="s">
        <v>9</v>
      </c>
      <c r="C100" s="53" t="s">
        <v>10</v>
      </c>
      <c r="D100" s="13" t="s">
        <v>11</v>
      </c>
      <c r="E100" s="13"/>
      <c r="F100" s="13">
        <v>43</v>
      </c>
      <c r="G100" s="13">
        <v>19</v>
      </c>
      <c r="H100" s="13">
        <v>64</v>
      </c>
      <c r="I100" s="13">
        <v>7</v>
      </c>
      <c r="J100" s="13"/>
      <c r="M100" s="52" t="s">
        <v>9</v>
      </c>
      <c r="N100" s="53" t="s">
        <v>10</v>
      </c>
      <c r="O100" s="13" t="s">
        <v>11</v>
      </c>
      <c r="P100" s="13"/>
      <c r="Q100" s="13">
        <v>41</v>
      </c>
      <c r="R100" s="13">
        <v>19</v>
      </c>
      <c r="S100" s="13">
        <v>64</v>
      </c>
      <c r="T100" s="13">
        <v>7</v>
      </c>
      <c r="U100" s="13"/>
      <c r="X100" s="52" t="s">
        <v>9</v>
      </c>
      <c r="Y100" s="53" t="s">
        <v>10</v>
      </c>
      <c r="Z100" s="13" t="s">
        <v>11</v>
      </c>
      <c r="AA100" s="14" t="s">
        <v>27</v>
      </c>
      <c r="AB100" s="14">
        <v>0.95348837209302328</v>
      </c>
      <c r="AC100" s="14">
        <v>1</v>
      </c>
      <c r="AD100" s="14">
        <v>1</v>
      </c>
      <c r="AE100" s="14">
        <v>1</v>
      </c>
      <c r="AF100" s="14" t="s">
        <v>27</v>
      </c>
    </row>
    <row r="101" spans="2:32" x14ac:dyDescent="0.25">
      <c r="B101" s="52"/>
      <c r="C101" s="53"/>
      <c r="D101" s="13" t="s">
        <v>12</v>
      </c>
      <c r="E101" s="13"/>
      <c r="F101" s="13">
        <v>24</v>
      </c>
      <c r="G101" s="13">
        <v>5</v>
      </c>
      <c r="H101" s="13">
        <v>61</v>
      </c>
      <c r="I101" s="13">
        <v>9</v>
      </c>
      <c r="J101" s="13"/>
      <c r="M101" s="52"/>
      <c r="N101" s="53"/>
      <c r="O101" s="13" t="s">
        <v>12</v>
      </c>
      <c r="P101" s="13"/>
      <c r="Q101" s="13">
        <v>20</v>
      </c>
      <c r="R101" s="13">
        <v>4</v>
      </c>
      <c r="S101" s="13">
        <v>59</v>
      </c>
      <c r="T101" s="13">
        <v>9</v>
      </c>
      <c r="U101" s="13"/>
      <c r="X101" s="52"/>
      <c r="Y101" s="53"/>
      <c r="Z101" s="13" t="s">
        <v>12</v>
      </c>
      <c r="AA101" s="14" t="s">
        <v>27</v>
      </c>
      <c r="AB101" s="14">
        <v>0.83333333333333337</v>
      </c>
      <c r="AC101" s="14">
        <v>0.8</v>
      </c>
      <c r="AD101" s="14">
        <v>0.96721311475409832</v>
      </c>
      <c r="AE101" s="14">
        <v>1</v>
      </c>
      <c r="AF101" s="14" t="s">
        <v>27</v>
      </c>
    </row>
    <row r="102" spans="2:32" x14ac:dyDescent="0.25">
      <c r="B102" s="52"/>
      <c r="C102" s="53" t="s">
        <v>13</v>
      </c>
      <c r="D102" s="13" t="s">
        <v>11</v>
      </c>
      <c r="E102" s="13"/>
      <c r="F102" s="13"/>
      <c r="G102" s="13"/>
      <c r="H102" s="13"/>
      <c r="I102" s="13"/>
      <c r="J102" s="13"/>
      <c r="M102" s="52"/>
      <c r="N102" s="53" t="s">
        <v>13</v>
      </c>
      <c r="O102" s="13" t="s">
        <v>11</v>
      </c>
      <c r="P102" s="13"/>
      <c r="Q102" s="13"/>
      <c r="R102" s="13"/>
      <c r="S102" s="13"/>
      <c r="T102" s="13"/>
      <c r="U102" s="13"/>
      <c r="X102" s="52"/>
      <c r="Y102" s="53" t="s">
        <v>13</v>
      </c>
      <c r="Z102" s="13" t="s">
        <v>11</v>
      </c>
      <c r="AA102" s="14" t="s">
        <v>27</v>
      </c>
      <c r="AB102" s="14" t="s">
        <v>27</v>
      </c>
      <c r="AC102" s="14" t="s">
        <v>27</v>
      </c>
      <c r="AD102" s="14" t="s">
        <v>27</v>
      </c>
      <c r="AE102" s="14" t="s">
        <v>27</v>
      </c>
      <c r="AF102" s="14" t="s">
        <v>27</v>
      </c>
    </row>
    <row r="103" spans="2:32" x14ac:dyDescent="0.25">
      <c r="B103" s="52"/>
      <c r="C103" s="53"/>
      <c r="D103" s="13" t="s">
        <v>12</v>
      </c>
      <c r="E103" s="13"/>
      <c r="F103" s="13"/>
      <c r="G103" s="13"/>
      <c r="H103" s="13"/>
      <c r="I103" s="13"/>
      <c r="J103" s="13"/>
      <c r="M103" s="52"/>
      <c r="N103" s="53"/>
      <c r="O103" s="13" t="s">
        <v>12</v>
      </c>
      <c r="P103" s="13"/>
      <c r="Q103" s="13"/>
      <c r="R103" s="13"/>
      <c r="S103" s="13"/>
      <c r="T103" s="13"/>
      <c r="U103" s="13"/>
      <c r="X103" s="52"/>
      <c r="Y103" s="53"/>
      <c r="Z103" s="13" t="s">
        <v>12</v>
      </c>
      <c r="AA103" s="14" t="s">
        <v>27</v>
      </c>
      <c r="AB103" s="14" t="s">
        <v>27</v>
      </c>
      <c r="AC103" s="14" t="s">
        <v>27</v>
      </c>
      <c r="AD103" s="14" t="s">
        <v>27</v>
      </c>
      <c r="AE103" s="14" t="s">
        <v>27</v>
      </c>
      <c r="AF103" s="14" t="s">
        <v>27</v>
      </c>
    </row>
    <row r="104" spans="2:32" x14ac:dyDescent="0.25">
      <c r="B104" s="52"/>
      <c r="C104" s="53" t="s">
        <v>14</v>
      </c>
      <c r="D104" s="13" t="s">
        <v>11</v>
      </c>
      <c r="E104" s="13">
        <v>21</v>
      </c>
      <c r="F104" s="13"/>
      <c r="G104" s="13">
        <v>114</v>
      </c>
      <c r="H104" s="13">
        <v>192</v>
      </c>
      <c r="I104" s="13">
        <v>24</v>
      </c>
      <c r="J104" s="13">
        <v>3</v>
      </c>
      <c r="M104" s="52"/>
      <c r="N104" s="53" t="s">
        <v>14</v>
      </c>
      <c r="O104" s="13" t="s">
        <v>11</v>
      </c>
      <c r="P104" s="13">
        <v>21</v>
      </c>
      <c r="Q104" s="13"/>
      <c r="R104" s="13">
        <v>112</v>
      </c>
      <c r="S104" s="13">
        <v>188</v>
      </c>
      <c r="T104" s="13">
        <v>23</v>
      </c>
      <c r="U104" s="13">
        <v>3</v>
      </c>
      <c r="X104" s="52"/>
      <c r="Y104" s="53" t="s">
        <v>14</v>
      </c>
      <c r="Z104" s="13" t="s">
        <v>11</v>
      </c>
      <c r="AA104" s="14">
        <v>1</v>
      </c>
      <c r="AB104" s="14" t="s">
        <v>27</v>
      </c>
      <c r="AC104" s="14">
        <v>0.98245614035087714</v>
      </c>
      <c r="AD104" s="14">
        <v>0.97916666666666663</v>
      </c>
      <c r="AE104" s="14">
        <v>0.95833333333333337</v>
      </c>
      <c r="AF104" s="14">
        <v>1</v>
      </c>
    </row>
    <row r="105" spans="2:32" x14ac:dyDescent="0.25">
      <c r="B105" s="52"/>
      <c r="C105" s="53"/>
      <c r="D105" s="13" t="s">
        <v>12</v>
      </c>
      <c r="E105" s="13">
        <v>17</v>
      </c>
      <c r="F105" s="13"/>
      <c r="G105" s="13">
        <v>93</v>
      </c>
      <c r="H105" s="13">
        <v>149</v>
      </c>
      <c r="I105" s="13">
        <v>15</v>
      </c>
      <c r="J105" s="13">
        <v>1</v>
      </c>
      <c r="M105" s="52"/>
      <c r="N105" s="53"/>
      <c r="O105" s="13" t="s">
        <v>12</v>
      </c>
      <c r="P105" s="13">
        <v>17</v>
      </c>
      <c r="Q105" s="13"/>
      <c r="R105" s="13">
        <v>89</v>
      </c>
      <c r="S105" s="13">
        <v>146</v>
      </c>
      <c r="T105" s="13">
        <v>15</v>
      </c>
      <c r="U105" s="13">
        <v>1</v>
      </c>
      <c r="X105" s="52"/>
      <c r="Y105" s="53"/>
      <c r="Z105" s="13" t="s">
        <v>12</v>
      </c>
      <c r="AA105" s="14">
        <v>1</v>
      </c>
      <c r="AB105" s="14" t="s">
        <v>27</v>
      </c>
      <c r="AC105" s="14">
        <v>0.956989247311828</v>
      </c>
      <c r="AD105" s="14">
        <v>0.97986577181208057</v>
      </c>
      <c r="AE105" s="14">
        <v>1</v>
      </c>
      <c r="AF105" s="14">
        <v>1</v>
      </c>
    </row>
    <row r="106" spans="2:32" x14ac:dyDescent="0.25">
      <c r="B106" s="52"/>
      <c r="C106" s="53" t="s">
        <v>15</v>
      </c>
      <c r="D106" s="13" t="s">
        <v>11</v>
      </c>
      <c r="E106" s="13"/>
      <c r="F106" s="13"/>
      <c r="G106" s="13"/>
      <c r="H106" s="13">
        <v>20</v>
      </c>
      <c r="I106" s="13"/>
      <c r="J106" s="13"/>
      <c r="M106" s="52"/>
      <c r="N106" s="53" t="s">
        <v>15</v>
      </c>
      <c r="O106" s="13" t="s">
        <v>11</v>
      </c>
      <c r="P106" s="13"/>
      <c r="Q106" s="13"/>
      <c r="R106" s="13"/>
      <c r="S106" s="13">
        <v>20</v>
      </c>
      <c r="T106" s="13"/>
      <c r="U106" s="13"/>
      <c r="X106" s="52"/>
      <c r="Y106" s="53" t="s">
        <v>15</v>
      </c>
      <c r="Z106" s="13" t="s">
        <v>11</v>
      </c>
      <c r="AA106" s="14" t="s">
        <v>27</v>
      </c>
      <c r="AB106" s="14" t="s">
        <v>27</v>
      </c>
      <c r="AC106" s="14" t="s">
        <v>27</v>
      </c>
      <c r="AD106" s="14">
        <v>1</v>
      </c>
      <c r="AE106" s="14" t="s">
        <v>27</v>
      </c>
      <c r="AF106" s="14" t="s">
        <v>27</v>
      </c>
    </row>
    <row r="107" spans="2:32" x14ac:dyDescent="0.25">
      <c r="B107" s="52"/>
      <c r="C107" s="53"/>
      <c r="D107" s="13" t="s">
        <v>12</v>
      </c>
      <c r="E107" s="13"/>
      <c r="F107" s="13"/>
      <c r="G107" s="13"/>
      <c r="H107" s="13">
        <v>25</v>
      </c>
      <c r="I107" s="13"/>
      <c r="J107" s="13"/>
      <c r="M107" s="52"/>
      <c r="N107" s="53"/>
      <c r="O107" s="13" t="s">
        <v>12</v>
      </c>
      <c r="P107" s="13"/>
      <c r="Q107" s="13"/>
      <c r="R107" s="13"/>
      <c r="S107" s="13">
        <v>24</v>
      </c>
      <c r="T107" s="13"/>
      <c r="U107" s="13"/>
      <c r="X107" s="52"/>
      <c r="Y107" s="53"/>
      <c r="Z107" s="13" t="s">
        <v>12</v>
      </c>
      <c r="AA107" s="14" t="s">
        <v>27</v>
      </c>
      <c r="AB107" s="14" t="s">
        <v>27</v>
      </c>
      <c r="AC107" s="14" t="s">
        <v>27</v>
      </c>
      <c r="AD107" s="14">
        <v>0.96</v>
      </c>
      <c r="AE107" s="14" t="s">
        <v>27</v>
      </c>
      <c r="AF107" s="14" t="s">
        <v>27</v>
      </c>
    </row>
    <row r="108" spans="2:32" x14ac:dyDescent="0.25">
      <c r="B108" s="52" t="s">
        <v>16</v>
      </c>
      <c r="C108" s="53" t="s">
        <v>10</v>
      </c>
      <c r="D108" s="13" t="s">
        <v>11</v>
      </c>
      <c r="E108" s="13"/>
      <c r="F108" s="13"/>
      <c r="G108" s="13"/>
      <c r="H108" s="13">
        <v>39</v>
      </c>
      <c r="I108" s="13">
        <v>19</v>
      </c>
      <c r="J108" s="13"/>
      <c r="M108" s="52" t="s">
        <v>16</v>
      </c>
      <c r="N108" s="53" t="s">
        <v>10</v>
      </c>
      <c r="O108" s="13" t="s">
        <v>11</v>
      </c>
      <c r="P108" s="13"/>
      <c r="Q108" s="13"/>
      <c r="R108" s="13"/>
      <c r="S108" s="13">
        <v>7</v>
      </c>
      <c r="T108" s="13">
        <v>7</v>
      </c>
      <c r="U108" s="13"/>
      <c r="X108" s="52" t="s">
        <v>16</v>
      </c>
      <c r="Y108" s="53" t="s">
        <v>10</v>
      </c>
      <c r="Z108" s="13" t="s">
        <v>11</v>
      </c>
      <c r="AA108" s="14" t="s">
        <v>27</v>
      </c>
      <c r="AB108" s="14" t="s">
        <v>27</v>
      </c>
      <c r="AC108" s="14" t="s">
        <v>27</v>
      </c>
      <c r="AD108" s="14">
        <v>0.17948717948717949</v>
      </c>
      <c r="AE108" s="14">
        <v>0.36842105263157893</v>
      </c>
      <c r="AF108" s="14" t="s">
        <v>27</v>
      </c>
    </row>
    <row r="109" spans="2:32" x14ac:dyDescent="0.25">
      <c r="B109" s="52"/>
      <c r="C109" s="53"/>
      <c r="D109" s="13" t="s">
        <v>12</v>
      </c>
      <c r="E109" s="13"/>
      <c r="F109" s="13"/>
      <c r="G109" s="13"/>
      <c r="H109" s="13">
        <v>28</v>
      </c>
      <c r="I109" s="13">
        <v>18</v>
      </c>
      <c r="J109" s="13"/>
      <c r="M109" s="52"/>
      <c r="N109" s="53"/>
      <c r="O109" s="13" t="s">
        <v>12</v>
      </c>
      <c r="P109" s="13"/>
      <c r="Q109" s="13"/>
      <c r="R109" s="13"/>
      <c r="S109" s="13">
        <v>6</v>
      </c>
      <c r="T109" s="13">
        <v>8</v>
      </c>
      <c r="U109" s="13"/>
      <c r="X109" s="52"/>
      <c r="Y109" s="53"/>
      <c r="Z109" s="13" t="s">
        <v>12</v>
      </c>
      <c r="AA109" s="14" t="s">
        <v>27</v>
      </c>
      <c r="AB109" s="14" t="s">
        <v>27</v>
      </c>
      <c r="AC109" s="14" t="s">
        <v>27</v>
      </c>
      <c r="AD109" s="14">
        <v>0.21428571428571427</v>
      </c>
      <c r="AE109" s="14">
        <v>0.44444444444444442</v>
      </c>
      <c r="AF109" s="14" t="s">
        <v>27</v>
      </c>
    </row>
    <row r="110" spans="2:32" x14ac:dyDescent="0.25">
      <c r="B110" s="52"/>
      <c r="C110" s="53" t="s">
        <v>14</v>
      </c>
      <c r="D110" s="13" t="s">
        <v>11</v>
      </c>
      <c r="E110" s="13">
        <v>16</v>
      </c>
      <c r="F110" s="13"/>
      <c r="G110" s="13">
        <v>34</v>
      </c>
      <c r="H110" s="13">
        <v>87</v>
      </c>
      <c r="I110" s="13">
        <v>14</v>
      </c>
      <c r="J110" s="13"/>
      <c r="M110" s="52"/>
      <c r="N110" s="53" t="s">
        <v>14</v>
      </c>
      <c r="O110" s="13" t="s">
        <v>11</v>
      </c>
      <c r="P110" s="13">
        <v>11</v>
      </c>
      <c r="Q110" s="13"/>
      <c r="R110" s="13">
        <v>15</v>
      </c>
      <c r="S110" s="13">
        <v>25</v>
      </c>
      <c r="T110" s="13">
        <v>12</v>
      </c>
      <c r="U110" s="13"/>
      <c r="X110" s="52"/>
      <c r="Y110" s="53" t="s">
        <v>14</v>
      </c>
      <c r="Z110" s="13" t="s">
        <v>11</v>
      </c>
      <c r="AA110" s="14">
        <v>0.6875</v>
      </c>
      <c r="AB110" s="14" t="s">
        <v>27</v>
      </c>
      <c r="AC110" s="14">
        <v>0.44117647058823528</v>
      </c>
      <c r="AD110" s="14">
        <v>0.28735632183908044</v>
      </c>
      <c r="AE110" s="14">
        <v>0.8571428571428571</v>
      </c>
      <c r="AF110" s="14" t="s">
        <v>27</v>
      </c>
    </row>
    <row r="111" spans="2:32" x14ac:dyDescent="0.25">
      <c r="B111" s="52"/>
      <c r="C111" s="53"/>
      <c r="D111" s="13" t="s">
        <v>12</v>
      </c>
      <c r="E111" s="13">
        <v>5</v>
      </c>
      <c r="F111" s="13"/>
      <c r="G111" s="13">
        <v>26</v>
      </c>
      <c r="H111" s="13">
        <v>71</v>
      </c>
      <c r="I111" s="13">
        <v>12</v>
      </c>
      <c r="J111" s="13"/>
      <c r="M111" s="52"/>
      <c r="N111" s="53"/>
      <c r="O111" s="13" t="s">
        <v>12</v>
      </c>
      <c r="P111" s="13">
        <v>3</v>
      </c>
      <c r="Q111" s="13"/>
      <c r="R111" s="13">
        <v>10</v>
      </c>
      <c r="S111" s="13">
        <v>16</v>
      </c>
      <c r="T111" s="13">
        <v>10</v>
      </c>
      <c r="U111" s="13"/>
      <c r="X111" s="52"/>
      <c r="Y111" s="53"/>
      <c r="Z111" s="13" t="s">
        <v>12</v>
      </c>
      <c r="AA111" s="14">
        <v>0.6</v>
      </c>
      <c r="AB111" s="14" t="s">
        <v>27</v>
      </c>
      <c r="AC111" s="14">
        <v>0.38461538461538464</v>
      </c>
      <c r="AD111" s="14">
        <v>0.22535211267605634</v>
      </c>
      <c r="AE111" s="14">
        <v>0.83333333333333337</v>
      </c>
      <c r="AF111" s="14" t="s">
        <v>27</v>
      </c>
    </row>
    <row r="112" spans="2:32" x14ac:dyDescent="0.25">
      <c r="B112" s="52"/>
      <c r="C112" s="53" t="s">
        <v>15</v>
      </c>
      <c r="D112" s="13" t="s">
        <v>11</v>
      </c>
      <c r="E112" s="13"/>
      <c r="F112" s="13"/>
      <c r="G112" s="13"/>
      <c r="H112" s="13">
        <v>13</v>
      </c>
      <c r="I112" s="13"/>
      <c r="J112" s="13"/>
      <c r="M112" s="52"/>
      <c r="N112" s="53" t="s">
        <v>15</v>
      </c>
      <c r="O112" s="13" t="s">
        <v>11</v>
      </c>
      <c r="P112" s="13"/>
      <c r="Q112" s="13"/>
      <c r="R112" s="13"/>
      <c r="S112" s="13">
        <v>13</v>
      </c>
      <c r="T112" s="13"/>
      <c r="U112" s="13"/>
      <c r="X112" s="52"/>
      <c r="Y112" s="53" t="s">
        <v>15</v>
      </c>
      <c r="Z112" s="13" t="s">
        <v>11</v>
      </c>
      <c r="AA112" s="14" t="s">
        <v>27</v>
      </c>
      <c r="AB112" s="14" t="s">
        <v>27</v>
      </c>
      <c r="AC112" s="14" t="s">
        <v>27</v>
      </c>
      <c r="AD112" s="14">
        <v>1</v>
      </c>
      <c r="AE112" s="14" t="s">
        <v>27</v>
      </c>
      <c r="AF112" s="14" t="s">
        <v>27</v>
      </c>
    </row>
    <row r="113" spans="2:32" x14ac:dyDescent="0.25">
      <c r="B113" s="52"/>
      <c r="C113" s="53"/>
      <c r="D113" s="13" t="s">
        <v>12</v>
      </c>
      <c r="E113" s="13"/>
      <c r="F113" s="13"/>
      <c r="G113" s="13"/>
      <c r="H113" s="13">
        <v>11</v>
      </c>
      <c r="I113" s="13"/>
      <c r="J113" s="13"/>
      <c r="M113" s="52"/>
      <c r="N113" s="53"/>
      <c r="O113" s="13" t="s">
        <v>12</v>
      </c>
      <c r="P113" s="13"/>
      <c r="Q113" s="13"/>
      <c r="R113" s="13"/>
      <c r="S113" s="13">
        <v>11</v>
      </c>
      <c r="T113" s="13"/>
      <c r="U113" s="13"/>
      <c r="X113" s="52"/>
      <c r="Y113" s="53"/>
      <c r="Z113" s="13" t="s">
        <v>12</v>
      </c>
      <c r="AA113" s="14" t="s">
        <v>27</v>
      </c>
      <c r="AB113" s="14" t="s">
        <v>27</v>
      </c>
      <c r="AC113" s="14" t="s">
        <v>27</v>
      </c>
      <c r="AD113" s="14">
        <v>1</v>
      </c>
      <c r="AE113" s="14" t="s">
        <v>27</v>
      </c>
      <c r="AF113" s="14" t="s">
        <v>27</v>
      </c>
    </row>
    <row r="115" spans="2:32" x14ac:dyDescent="0.25">
      <c r="B115" s="11" t="s">
        <v>24</v>
      </c>
      <c r="C115" s="12" t="s">
        <v>1</v>
      </c>
      <c r="D115" s="13" t="s">
        <v>2</v>
      </c>
      <c r="E115" s="13" t="s">
        <v>3</v>
      </c>
      <c r="F115" s="13" t="s">
        <v>4</v>
      </c>
      <c r="G115" s="13" t="s">
        <v>5</v>
      </c>
      <c r="H115" s="13" t="s">
        <v>6</v>
      </c>
      <c r="I115" s="13" t="s">
        <v>7</v>
      </c>
      <c r="J115" s="13" t="s">
        <v>8</v>
      </c>
      <c r="M115" s="11" t="s">
        <v>24</v>
      </c>
      <c r="N115" s="12" t="s">
        <v>1</v>
      </c>
      <c r="O115" s="13" t="s">
        <v>2</v>
      </c>
      <c r="P115" s="13" t="s">
        <v>3</v>
      </c>
      <c r="Q115" s="13" t="s">
        <v>4</v>
      </c>
      <c r="R115" s="13" t="s">
        <v>5</v>
      </c>
      <c r="S115" s="13" t="s">
        <v>6</v>
      </c>
      <c r="T115" s="13" t="s">
        <v>7</v>
      </c>
      <c r="U115" s="13" t="s">
        <v>8</v>
      </c>
      <c r="X115" s="11" t="s">
        <v>24</v>
      </c>
      <c r="Y115" s="12" t="s">
        <v>1</v>
      </c>
      <c r="Z115" s="13" t="s">
        <v>2</v>
      </c>
      <c r="AA115" s="13" t="s">
        <v>3</v>
      </c>
      <c r="AB115" s="13" t="s">
        <v>4</v>
      </c>
      <c r="AC115" s="13" t="s">
        <v>5</v>
      </c>
      <c r="AD115" s="13" t="s">
        <v>6</v>
      </c>
      <c r="AE115" s="13" t="s">
        <v>7</v>
      </c>
      <c r="AF115" s="13" t="s">
        <v>8</v>
      </c>
    </row>
    <row r="116" spans="2:32" x14ac:dyDescent="0.25">
      <c r="B116" s="52" t="s">
        <v>9</v>
      </c>
      <c r="C116" s="53" t="s">
        <v>10</v>
      </c>
      <c r="D116" s="13" t="s">
        <v>11</v>
      </c>
      <c r="E116" s="13"/>
      <c r="F116" s="13"/>
      <c r="G116" s="13"/>
      <c r="I116" s="13"/>
      <c r="J116" s="13"/>
      <c r="M116" s="52" t="s">
        <v>9</v>
      </c>
      <c r="N116" s="53" t="s">
        <v>10</v>
      </c>
      <c r="O116" s="13" t="s">
        <v>11</v>
      </c>
      <c r="P116" s="13"/>
      <c r="Q116" s="13"/>
      <c r="R116" s="13"/>
      <c r="T116" s="13"/>
      <c r="U116" s="13"/>
      <c r="X116" s="52" t="s">
        <v>9</v>
      </c>
      <c r="Y116" s="53" t="s">
        <v>10</v>
      </c>
      <c r="Z116" s="13" t="s">
        <v>11</v>
      </c>
      <c r="AA116" s="14" t="s">
        <v>27</v>
      </c>
      <c r="AB116" s="14" t="s">
        <v>27</v>
      </c>
      <c r="AC116" s="14" t="s">
        <v>27</v>
      </c>
      <c r="AD116" s="14" t="s">
        <v>27</v>
      </c>
      <c r="AE116" s="14" t="s">
        <v>27</v>
      </c>
      <c r="AF116" s="14" t="s">
        <v>27</v>
      </c>
    </row>
    <row r="117" spans="2:32" x14ac:dyDescent="0.25">
      <c r="B117" s="52"/>
      <c r="C117" s="53"/>
      <c r="D117" s="13" t="s">
        <v>12</v>
      </c>
      <c r="E117" s="13"/>
      <c r="F117" s="13"/>
      <c r="G117" s="13"/>
      <c r="I117" s="13"/>
      <c r="J117" s="13"/>
      <c r="M117" s="52"/>
      <c r="N117" s="53"/>
      <c r="O117" s="13" t="s">
        <v>12</v>
      </c>
      <c r="P117" s="13"/>
      <c r="Q117" s="13"/>
      <c r="R117" s="13"/>
      <c r="T117" s="13"/>
      <c r="U117" s="13"/>
      <c r="X117" s="52"/>
      <c r="Y117" s="53"/>
      <c r="Z117" s="13" t="s">
        <v>12</v>
      </c>
      <c r="AA117" s="14" t="s">
        <v>27</v>
      </c>
      <c r="AB117" s="14" t="s">
        <v>27</v>
      </c>
      <c r="AC117" s="14" t="s">
        <v>27</v>
      </c>
      <c r="AD117" s="14" t="s">
        <v>27</v>
      </c>
      <c r="AE117" s="14" t="s">
        <v>27</v>
      </c>
      <c r="AF117" s="14" t="s">
        <v>27</v>
      </c>
    </row>
    <row r="118" spans="2:32" x14ac:dyDescent="0.25">
      <c r="B118" s="52"/>
      <c r="C118" s="53" t="s">
        <v>13</v>
      </c>
      <c r="D118" s="13" t="s">
        <v>11</v>
      </c>
      <c r="E118" s="13"/>
      <c r="F118" s="13"/>
      <c r="G118" s="13"/>
      <c r="H118" s="13"/>
      <c r="I118" s="13"/>
      <c r="J118" s="13"/>
      <c r="M118" s="52"/>
      <c r="N118" s="53" t="s">
        <v>13</v>
      </c>
      <c r="O118" s="13" t="s">
        <v>11</v>
      </c>
      <c r="P118" s="13"/>
      <c r="Q118" s="13"/>
      <c r="R118" s="13"/>
      <c r="S118" s="13"/>
      <c r="T118" s="13"/>
      <c r="U118" s="13"/>
      <c r="X118" s="52"/>
      <c r="Y118" s="53" t="s">
        <v>13</v>
      </c>
      <c r="Z118" s="13" t="s">
        <v>11</v>
      </c>
      <c r="AA118" s="14" t="s">
        <v>27</v>
      </c>
      <c r="AB118" s="14" t="s">
        <v>27</v>
      </c>
      <c r="AC118" s="14" t="s">
        <v>27</v>
      </c>
      <c r="AD118" s="14" t="s">
        <v>27</v>
      </c>
      <c r="AE118" s="14" t="s">
        <v>27</v>
      </c>
      <c r="AF118" s="14" t="s">
        <v>27</v>
      </c>
    </row>
    <row r="119" spans="2:32" x14ac:dyDescent="0.25">
      <c r="B119" s="52"/>
      <c r="C119" s="53"/>
      <c r="D119" s="13" t="s">
        <v>12</v>
      </c>
      <c r="E119" s="13"/>
      <c r="F119" s="13"/>
      <c r="G119" s="13"/>
      <c r="H119" s="13"/>
      <c r="I119" s="13"/>
      <c r="J119" s="13"/>
      <c r="M119" s="52"/>
      <c r="N119" s="53"/>
      <c r="O119" s="13" t="s">
        <v>12</v>
      </c>
      <c r="P119" s="13"/>
      <c r="Q119" s="13"/>
      <c r="R119" s="13"/>
      <c r="S119" s="13"/>
      <c r="T119" s="13"/>
      <c r="U119" s="13"/>
      <c r="X119" s="52"/>
      <c r="Y119" s="53"/>
      <c r="Z119" s="13" t="s">
        <v>12</v>
      </c>
      <c r="AA119" s="14" t="s">
        <v>27</v>
      </c>
      <c r="AB119" s="14" t="s">
        <v>27</v>
      </c>
      <c r="AC119" s="14" t="s">
        <v>27</v>
      </c>
      <c r="AD119" s="14" t="s">
        <v>27</v>
      </c>
      <c r="AE119" s="14" t="s">
        <v>27</v>
      </c>
      <c r="AF119" s="14" t="s">
        <v>27</v>
      </c>
    </row>
    <row r="120" spans="2:32" x14ac:dyDescent="0.25">
      <c r="B120" s="52"/>
      <c r="C120" s="53" t="s">
        <v>14</v>
      </c>
      <c r="D120" s="13" t="s">
        <v>11</v>
      </c>
      <c r="E120" s="13"/>
      <c r="F120" s="13"/>
      <c r="G120" s="13"/>
      <c r="H120" s="13"/>
      <c r="I120" s="13"/>
      <c r="J120" s="13"/>
      <c r="M120" s="52"/>
      <c r="N120" s="53" t="s">
        <v>14</v>
      </c>
      <c r="O120" s="13" t="s">
        <v>11</v>
      </c>
      <c r="P120" s="13"/>
      <c r="Q120" s="13"/>
      <c r="R120" s="13"/>
      <c r="S120" s="13"/>
      <c r="T120" s="13"/>
      <c r="U120" s="13"/>
      <c r="X120" s="52"/>
      <c r="Y120" s="53" t="s">
        <v>14</v>
      </c>
      <c r="Z120" s="13" t="s">
        <v>11</v>
      </c>
      <c r="AA120" s="14" t="s">
        <v>27</v>
      </c>
      <c r="AB120" s="14" t="s">
        <v>27</v>
      </c>
      <c r="AC120" s="14" t="s">
        <v>27</v>
      </c>
      <c r="AD120" s="14" t="s">
        <v>27</v>
      </c>
      <c r="AE120" s="14" t="s">
        <v>27</v>
      </c>
      <c r="AF120" s="14" t="s">
        <v>27</v>
      </c>
    </row>
    <row r="121" spans="2:32" x14ac:dyDescent="0.25">
      <c r="B121" s="52"/>
      <c r="C121" s="53"/>
      <c r="D121" s="13" t="s">
        <v>12</v>
      </c>
      <c r="E121" s="13"/>
      <c r="F121" s="13"/>
      <c r="G121" s="13"/>
      <c r="H121" s="13"/>
      <c r="I121" s="13"/>
      <c r="J121" s="13"/>
      <c r="M121" s="52"/>
      <c r="N121" s="53"/>
      <c r="O121" s="13" t="s">
        <v>12</v>
      </c>
      <c r="P121" s="13"/>
      <c r="Q121" s="13"/>
      <c r="R121" s="13"/>
      <c r="S121" s="13"/>
      <c r="T121" s="13"/>
      <c r="U121" s="13"/>
      <c r="X121" s="52"/>
      <c r="Y121" s="53"/>
      <c r="Z121" s="13" t="s">
        <v>12</v>
      </c>
      <c r="AA121" s="14" t="s">
        <v>27</v>
      </c>
      <c r="AB121" s="14" t="s">
        <v>27</v>
      </c>
      <c r="AC121" s="14" t="s">
        <v>27</v>
      </c>
      <c r="AD121" s="14" t="s">
        <v>27</v>
      </c>
      <c r="AE121" s="14" t="s">
        <v>27</v>
      </c>
      <c r="AF121" s="14" t="s">
        <v>27</v>
      </c>
    </row>
    <row r="122" spans="2:32" x14ac:dyDescent="0.25">
      <c r="B122" s="52"/>
      <c r="C122" s="53" t="s">
        <v>15</v>
      </c>
      <c r="D122" s="13" t="s">
        <v>11</v>
      </c>
      <c r="E122" s="13"/>
      <c r="F122" s="13"/>
      <c r="G122" s="13"/>
      <c r="H122" s="13"/>
      <c r="I122" s="13"/>
      <c r="J122" s="13"/>
      <c r="M122" s="52"/>
      <c r="N122" s="53" t="s">
        <v>15</v>
      </c>
      <c r="O122" s="13" t="s">
        <v>11</v>
      </c>
      <c r="P122" s="13"/>
      <c r="Q122" s="13"/>
      <c r="R122" s="13"/>
      <c r="S122" s="13"/>
      <c r="T122" s="13"/>
      <c r="U122" s="13"/>
      <c r="X122" s="52"/>
      <c r="Y122" s="53" t="s">
        <v>15</v>
      </c>
      <c r="Z122" s="13" t="s">
        <v>11</v>
      </c>
      <c r="AA122" s="14" t="s">
        <v>27</v>
      </c>
      <c r="AB122" s="14" t="s">
        <v>27</v>
      </c>
      <c r="AC122" s="14" t="s">
        <v>27</v>
      </c>
      <c r="AD122" s="14" t="s">
        <v>27</v>
      </c>
      <c r="AE122" s="14" t="s">
        <v>27</v>
      </c>
      <c r="AF122" s="14" t="s">
        <v>27</v>
      </c>
    </row>
    <row r="123" spans="2:32" x14ac:dyDescent="0.25">
      <c r="B123" s="52"/>
      <c r="C123" s="53"/>
      <c r="D123" s="13" t="s">
        <v>12</v>
      </c>
      <c r="E123" s="13"/>
      <c r="F123" s="13"/>
      <c r="G123" s="13"/>
      <c r="H123" s="13"/>
      <c r="I123" s="13"/>
      <c r="J123" s="13"/>
      <c r="M123" s="52"/>
      <c r="N123" s="53"/>
      <c r="O123" s="13" t="s">
        <v>12</v>
      </c>
      <c r="P123" s="13"/>
      <c r="Q123" s="13"/>
      <c r="R123" s="13"/>
      <c r="S123" s="13"/>
      <c r="T123" s="13"/>
      <c r="U123" s="13"/>
      <c r="X123" s="52"/>
      <c r="Y123" s="53"/>
      <c r="Z123" s="13" t="s">
        <v>12</v>
      </c>
      <c r="AA123" s="14" t="s">
        <v>27</v>
      </c>
      <c r="AB123" s="14" t="s">
        <v>27</v>
      </c>
      <c r="AC123" s="14" t="s">
        <v>27</v>
      </c>
      <c r="AD123" s="14" t="s">
        <v>27</v>
      </c>
      <c r="AE123" s="14" t="s">
        <v>27</v>
      </c>
      <c r="AF123" s="14" t="s">
        <v>27</v>
      </c>
    </row>
    <row r="124" spans="2:32" x14ac:dyDescent="0.25">
      <c r="B124" s="52" t="s">
        <v>16</v>
      </c>
      <c r="C124" s="53" t="s">
        <v>10</v>
      </c>
      <c r="D124" s="13" t="s">
        <v>11</v>
      </c>
      <c r="E124" s="13"/>
      <c r="F124" s="13"/>
      <c r="G124" s="13"/>
      <c r="H124" s="13">
        <v>20</v>
      </c>
      <c r="I124" s="13"/>
      <c r="J124" s="13"/>
      <c r="M124" s="52" t="s">
        <v>16</v>
      </c>
      <c r="N124" s="53" t="s">
        <v>10</v>
      </c>
      <c r="O124" s="13" t="s">
        <v>11</v>
      </c>
      <c r="P124" s="13"/>
      <c r="Q124" s="13"/>
      <c r="R124" s="13"/>
      <c r="S124" s="13">
        <v>20</v>
      </c>
      <c r="T124" s="13"/>
      <c r="U124" s="13"/>
      <c r="X124" s="52" t="s">
        <v>16</v>
      </c>
      <c r="Y124" s="53" t="s">
        <v>10</v>
      </c>
      <c r="Z124" s="13" t="s">
        <v>11</v>
      </c>
      <c r="AA124" s="14" t="s">
        <v>27</v>
      </c>
      <c r="AB124" s="14" t="s">
        <v>27</v>
      </c>
      <c r="AC124" s="14" t="s">
        <v>27</v>
      </c>
      <c r="AD124" s="14">
        <v>1</v>
      </c>
      <c r="AE124" s="14" t="s">
        <v>27</v>
      </c>
      <c r="AF124" s="14" t="s">
        <v>27</v>
      </c>
    </row>
    <row r="125" spans="2:32" x14ac:dyDescent="0.25">
      <c r="B125" s="52"/>
      <c r="C125" s="53"/>
      <c r="D125" s="13" t="s">
        <v>12</v>
      </c>
      <c r="E125" s="13"/>
      <c r="F125" s="13"/>
      <c r="G125" s="13"/>
      <c r="H125" s="13">
        <v>15</v>
      </c>
      <c r="I125" s="13"/>
      <c r="J125" s="13"/>
      <c r="M125" s="52"/>
      <c r="N125" s="53"/>
      <c r="O125" s="13" t="s">
        <v>12</v>
      </c>
      <c r="P125" s="13"/>
      <c r="Q125" s="13"/>
      <c r="R125" s="13"/>
      <c r="S125" s="13">
        <v>12</v>
      </c>
      <c r="T125" s="13"/>
      <c r="U125" s="13"/>
      <c r="X125" s="52"/>
      <c r="Y125" s="53"/>
      <c r="Z125" s="13" t="s">
        <v>12</v>
      </c>
      <c r="AA125" s="14" t="s">
        <v>27</v>
      </c>
      <c r="AB125" s="14" t="s">
        <v>27</v>
      </c>
      <c r="AC125" s="14" t="s">
        <v>27</v>
      </c>
      <c r="AD125" s="14">
        <v>0.8</v>
      </c>
      <c r="AE125" s="14" t="s">
        <v>27</v>
      </c>
      <c r="AF125" s="14" t="s">
        <v>27</v>
      </c>
    </row>
    <row r="126" spans="2:32" x14ac:dyDescent="0.25">
      <c r="B126" s="52"/>
      <c r="C126" s="53" t="s">
        <v>14</v>
      </c>
      <c r="D126" s="13" t="s">
        <v>11</v>
      </c>
      <c r="E126" s="13"/>
      <c r="F126" s="13"/>
      <c r="G126" s="13">
        <v>16</v>
      </c>
      <c r="H126" s="13">
        <v>91</v>
      </c>
      <c r="I126" s="13"/>
      <c r="J126" s="13"/>
      <c r="M126" s="52"/>
      <c r="N126" s="53" t="s">
        <v>14</v>
      </c>
      <c r="O126" s="13" t="s">
        <v>11</v>
      </c>
      <c r="P126" s="13"/>
      <c r="Q126" s="13"/>
      <c r="R126" s="13">
        <v>15</v>
      </c>
      <c r="S126" s="13">
        <v>84</v>
      </c>
      <c r="T126" s="13"/>
      <c r="U126" s="13"/>
      <c r="X126" s="52"/>
      <c r="Y126" s="53" t="s">
        <v>14</v>
      </c>
      <c r="Z126" s="13" t="s">
        <v>11</v>
      </c>
      <c r="AA126" s="14" t="s">
        <v>27</v>
      </c>
      <c r="AB126" s="14" t="s">
        <v>27</v>
      </c>
      <c r="AC126" s="14">
        <v>0.9375</v>
      </c>
      <c r="AD126" s="14">
        <v>0.92307692307692313</v>
      </c>
      <c r="AE126" s="14" t="s">
        <v>27</v>
      </c>
      <c r="AF126" s="14" t="s">
        <v>27</v>
      </c>
    </row>
    <row r="127" spans="2:32" x14ac:dyDescent="0.25">
      <c r="B127" s="52"/>
      <c r="C127" s="53"/>
      <c r="D127" s="13" t="s">
        <v>12</v>
      </c>
      <c r="E127" s="13"/>
      <c r="F127" s="13"/>
      <c r="G127" s="13">
        <v>20</v>
      </c>
      <c r="H127" s="13">
        <v>76</v>
      </c>
      <c r="I127" s="13"/>
      <c r="J127" s="13"/>
      <c r="M127" s="52"/>
      <c r="N127" s="53"/>
      <c r="O127" s="13" t="s">
        <v>12</v>
      </c>
      <c r="P127" s="13"/>
      <c r="Q127" s="13"/>
      <c r="R127" s="13">
        <v>17</v>
      </c>
      <c r="S127" s="13">
        <v>68</v>
      </c>
      <c r="T127" s="13"/>
      <c r="U127" s="13"/>
      <c r="X127" s="52"/>
      <c r="Y127" s="53"/>
      <c r="Z127" s="13" t="s">
        <v>12</v>
      </c>
      <c r="AA127" s="14" t="s">
        <v>27</v>
      </c>
      <c r="AB127" s="14" t="s">
        <v>27</v>
      </c>
      <c r="AC127" s="14">
        <v>0.85</v>
      </c>
      <c r="AD127" s="14">
        <v>0.89473684210526316</v>
      </c>
      <c r="AE127" s="14" t="s">
        <v>27</v>
      </c>
      <c r="AF127" s="14" t="s">
        <v>27</v>
      </c>
    </row>
    <row r="128" spans="2:32" x14ac:dyDescent="0.25">
      <c r="B128" s="52"/>
      <c r="C128" s="53" t="s">
        <v>15</v>
      </c>
      <c r="D128" s="13" t="s">
        <v>11</v>
      </c>
      <c r="E128" s="13"/>
      <c r="F128" s="13"/>
      <c r="G128" s="13"/>
      <c r="H128" s="13"/>
      <c r="I128" s="13"/>
      <c r="J128" s="13"/>
      <c r="M128" s="52"/>
      <c r="N128" s="53" t="s">
        <v>15</v>
      </c>
      <c r="O128" s="13" t="s">
        <v>11</v>
      </c>
      <c r="P128" s="13"/>
      <c r="Q128" s="13"/>
      <c r="R128" s="13"/>
      <c r="S128" s="13"/>
      <c r="T128" s="13"/>
      <c r="U128" s="13"/>
      <c r="X128" s="52"/>
      <c r="Y128" s="53" t="s">
        <v>15</v>
      </c>
      <c r="Z128" s="13" t="s">
        <v>11</v>
      </c>
      <c r="AA128" s="14" t="s">
        <v>27</v>
      </c>
      <c r="AB128" s="14" t="s">
        <v>27</v>
      </c>
      <c r="AC128" s="14" t="s">
        <v>27</v>
      </c>
      <c r="AD128" s="14" t="s">
        <v>27</v>
      </c>
      <c r="AE128" s="14" t="s">
        <v>27</v>
      </c>
      <c r="AF128" s="14" t="s">
        <v>27</v>
      </c>
    </row>
    <row r="129" spans="2:32" x14ac:dyDescent="0.25">
      <c r="B129" s="52"/>
      <c r="C129" s="53"/>
      <c r="D129" s="13" t="s">
        <v>12</v>
      </c>
      <c r="E129" s="13"/>
      <c r="F129" s="13"/>
      <c r="G129" s="13"/>
      <c r="H129" s="13"/>
      <c r="I129" s="13"/>
      <c r="J129" s="13"/>
      <c r="M129" s="52"/>
      <c r="N129" s="53"/>
      <c r="O129" s="13" t="s">
        <v>12</v>
      </c>
      <c r="P129" s="13"/>
      <c r="Q129" s="13"/>
      <c r="R129" s="13"/>
      <c r="S129" s="13"/>
      <c r="T129" s="13"/>
      <c r="U129" s="13"/>
      <c r="X129" s="52"/>
      <c r="Y129" s="53"/>
      <c r="Z129" s="13" t="s">
        <v>12</v>
      </c>
      <c r="AA129" s="14" t="s">
        <v>27</v>
      </c>
      <c r="AB129" s="14" t="s">
        <v>27</v>
      </c>
      <c r="AC129" s="14" t="s">
        <v>27</v>
      </c>
      <c r="AD129" s="14" t="s">
        <v>27</v>
      </c>
      <c r="AE129" s="14" t="s">
        <v>27</v>
      </c>
      <c r="AF129" s="14" t="s">
        <v>27</v>
      </c>
    </row>
  </sheetData>
  <mergeCells count="216">
    <mergeCell ref="N7:N8"/>
    <mergeCell ref="Y7:Y8"/>
    <mergeCell ref="C9:C10"/>
    <mergeCell ref="N9:N10"/>
    <mergeCell ref="Y9:Y10"/>
    <mergeCell ref="B11:B16"/>
    <mergeCell ref="C11:C12"/>
    <mergeCell ref="M11:M16"/>
    <mergeCell ref="N11:N12"/>
    <mergeCell ref="X11:X16"/>
    <mergeCell ref="B3:B10"/>
    <mergeCell ref="C3:C4"/>
    <mergeCell ref="M3:M10"/>
    <mergeCell ref="N3:N4"/>
    <mergeCell ref="X3:X10"/>
    <mergeCell ref="Y3:Y4"/>
    <mergeCell ref="C5:C6"/>
    <mergeCell ref="N5:N6"/>
    <mergeCell ref="Y5:Y6"/>
    <mergeCell ref="C7:C8"/>
    <mergeCell ref="Y19:Y20"/>
    <mergeCell ref="C21:C22"/>
    <mergeCell ref="N21:N22"/>
    <mergeCell ref="Y21:Y22"/>
    <mergeCell ref="C23:C24"/>
    <mergeCell ref="Y11:Y12"/>
    <mergeCell ref="C13:C14"/>
    <mergeCell ref="N13:N14"/>
    <mergeCell ref="Y13:Y14"/>
    <mergeCell ref="C15:C16"/>
    <mergeCell ref="N15:N16"/>
    <mergeCell ref="Y15:Y16"/>
    <mergeCell ref="B27:B32"/>
    <mergeCell ref="C27:C28"/>
    <mergeCell ref="M27:M32"/>
    <mergeCell ref="N27:N28"/>
    <mergeCell ref="X27:X32"/>
    <mergeCell ref="B19:B26"/>
    <mergeCell ref="C19:C20"/>
    <mergeCell ref="M19:M26"/>
    <mergeCell ref="N19:N20"/>
    <mergeCell ref="X19:X26"/>
    <mergeCell ref="Y27:Y28"/>
    <mergeCell ref="C29:C30"/>
    <mergeCell ref="N29:N30"/>
    <mergeCell ref="Y29:Y30"/>
    <mergeCell ref="C31:C32"/>
    <mergeCell ref="N31:N32"/>
    <mergeCell ref="Y31:Y32"/>
    <mergeCell ref="N23:N24"/>
    <mergeCell ref="Y23:Y24"/>
    <mergeCell ref="C25:C26"/>
    <mergeCell ref="N25:N26"/>
    <mergeCell ref="Y25:Y26"/>
    <mergeCell ref="N39:N40"/>
    <mergeCell ref="Y39:Y40"/>
    <mergeCell ref="C41:C42"/>
    <mergeCell ref="N41:N42"/>
    <mergeCell ref="Y41:Y42"/>
    <mergeCell ref="B43:B48"/>
    <mergeCell ref="C43:C44"/>
    <mergeCell ref="M43:M48"/>
    <mergeCell ref="N43:N44"/>
    <mergeCell ref="X43:X48"/>
    <mergeCell ref="B35:B42"/>
    <mergeCell ref="C35:C36"/>
    <mergeCell ref="M35:M42"/>
    <mergeCell ref="N35:N36"/>
    <mergeCell ref="X35:X42"/>
    <mergeCell ref="Y35:Y36"/>
    <mergeCell ref="C37:C38"/>
    <mergeCell ref="N37:N38"/>
    <mergeCell ref="Y37:Y38"/>
    <mergeCell ref="C39:C40"/>
    <mergeCell ref="Y52:Y53"/>
    <mergeCell ref="C54:C55"/>
    <mergeCell ref="N54:N55"/>
    <mergeCell ref="Y54:Y55"/>
    <mergeCell ref="C56:C57"/>
    <mergeCell ref="Y43:Y44"/>
    <mergeCell ref="C45:C46"/>
    <mergeCell ref="N45:N46"/>
    <mergeCell ref="Y45:Y46"/>
    <mergeCell ref="C47:C48"/>
    <mergeCell ref="N47:N48"/>
    <mergeCell ref="Y47:Y48"/>
    <mergeCell ref="B60:B65"/>
    <mergeCell ref="C60:C61"/>
    <mergeCell ref="M60:M65"/>
    <mergeCell ref="N60:N61"/>
    <mergeCell ref="X60:X65"/>
    <mergeCell ref="B52:B59"/>
    <mergeCell ref="C52:C53"/>
    <mergeCell ref="M52:M59"/>
    <mergeCell ref="N52:N53"/>
    <mergeCell ref="X52:X59"/>
    <mergeCell ref="Y60:Y61"/>
    <mergeCell ref="C62:C63"/>
    <mergeCell ref="N62:N63"/>
    <mergeCell ref="Y62:Y63"/>
    <mergeCell ref="C64:C65"/>
    <mergeCell ref="N64:N65"/>
    <mergeCell ref="Y64:Y65"/>
    <mergeCell ref="N56:N57"/>
    <mergeCell ref="Y56:Y57"/>
    <mergeCell ref="C58:C59"/>
    <mergeCell ref="N58:N59"/>
    <mergeCell ref="Y58:Y59"/>
    <mergeCell ref="N72:N73"/>
    <mergeCell ref="Y72:Y73"/>
    <mergeCell ref="C74:C75"/>
    <mergeCell ref="N74:N75"/>
    <mergeCell ref="Y74:Y75"/>
    <mergeCell ref="B76:B81"/>
    <mergeCell ref="C76:C77"/>
    <mergeCell ref="M76:M81"/>
    <mergeCell ref="N76:N77"/>
    <mergeCell ref="X76:X81"/>
    <mergeCell ref="B68:B75"/>
    <mergeCell ref="C68:C69"/>
    <mergeCell ref="M68:M75"/>
    <mergeCell ref="N68:N69"/>
    <mergeCell ref="X68:X75"/>
    <mergeCell ref="Y68:Y69"/>
    <mergeCell ref="C70:C71"/>
    <mergeCell ref="N70:N71"/>
    <mergeCell ref="Y70:Y71"/>
    <mergeCell ref="C72:C73"/>
    <mergeCell ref="Y84:Y85"/>
    <mergeCell ref="C86:C87"/>
    <mergeCell ref="N86:N87"/>
    <mergeCell ref="Y86:Y87"/>
    <mergeCell ref="C88:C89"/>
    <mergeCell ref="Y76:Y77"/>
    <mergeCell ref="C78:C79"/>
    <mergeCell ref="N78:N79"/>
    <mergeCell ref="Y78:Y79"/>
    <mergeCell ref="C80:C81"/>
    <mergeCell ref="N80:N81"/>
    <mergeCell ref="Y80:Y81"/>
    <mergeCell ref="B92:B97"/>
    <mergeCell ref="C92:C93"/>
    <mergeCell ref="M92:M97"/>
    <mergeCell ref="N92:N93"/>
    <mergeCell ref="X92:X97"/>
    <mergeCell ref="B84:B91"/>
    <mergeCell ref="C84:C85"/>
    <mergeCell ref="M84:M91"/>
    <mergeCell ref="N84:N85"/>
    <mergeCell ref="X84:X91"/>
    <mergeCell ref="Y92:Y93"/>
    <mergeCell ref="C94:C95"/>
    <mergeCell ref="N94:N95"/>
    <mergeCell ref="Y94:Y95"/>
    <mergeCell ref="C96:C97"/>
    <mergeCell ref="N96:N97"/>
    <mergeCell ref="Y96:Y97"/>
    <mergeCell ref="N88:N89"/>
    <mergeCell ref="Y88:Y89"/>
    <mergeCell ref="C90:C91"/>
    <mergeCell ref="N90:N91"/>
    <mergeCell ref="Y90:Y91"/>
    <mergeCell ref="N104:N105"/>
    <mergeCell ref="Y104:Y105"/>
    <mergeCell ref="C106:C107"/>
    <mergeCell ref="N106:N107"/>
    <mergeCell ref="Y106:Y107"/>
    <mergeCell ref="B108:B113"/>
    <mergeCell ref="C108:C109"/>
    <mergeCell ref="M108:M113"/>
    <mergeCell ref="N108:N109"/>
    <mergeCell ref="X108:X113"/>
    <mergeCell ref="B100:B107"/>
    <mergeCell ref="C100:C101"/>
    <mergeCell ref="M100:M107"/>
    <mergeCell ref="N100:N101"/>
    <mergeCell ref="X100:X107"/>
    <mergeCell ref="Y100:Y101"/>
    <mergeCell ref="C102:C103"/>
    <mergeCell ref="N102:N103"/>
    <mergeCell ref="Y102:Y103"/>
    <mergeCell ref="C104:C105"/>
    <mergeCell ref="Y116:Y117"/>
    <mergeCell ref="C118:C119"/>
    <mergeCell ref="N118:N119"/>
    <mergeCell ref="Y118:Y119"/>
    <mergeCell ref="C120:C121"/>
    <mergeCell ref="Y108:Y109"/>
    <mergeCell ref="C110:C111"/>
    <mergeCell ref="N110:N111"/>
    <mergeCell ref="Y110:Y111"/>
    <mergeCell ref="C112:C113"/>
    <mergeCell ref="N112:N113"/>
    <mergeCell ref="Y112:Y113"/>
    <mergeCell ref="B124:B129"/>
    <mergeCell ref="C124:C125"/>
    <mergeCell ref="M124:M129"/>
    <mergeCell ref="N124:N125"/>
    <mergeCell ref="X124:X129"/>
    <mergeCell ref="B116:B123"/>
    <mergeCell ref="C116:C117"/>
    <mergeCell ref="M116:M123"/>
    <mergeCell ref="N116:N117"/>
    <mergeCell ref="X116:X123"/>
    <mergeCell ref="Y124:Y125"/>
    <mergeCell ref="C126:C127"/>
    <mergeCell ref="N126:N127"/>
    <mergeCell ref="Y126:Y127"/>
    <mergeCell ref="C128:C129"/>
    <mergeCell ref="N128:N129"/>
    <mergeCell ref="Y128:Y129"/>
    <mergeCell ref="N120:N121"/>
    <mergeCell ref="Y120:Y121"/>
    <mergeCell ref="C122:C123"/>
    <mergeCell ref="N122:N123"/>
    <mergeCell ref="Y122:Y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F4DD-D440-41E4-B778-A22762331534}">
  <dimension ref="B1:CI89"/>
  <sheetViews>
    <sheetView zoomScale="70" zoomScaleNormal="70" workbookViewId="0">
      <selection activeCell="N16" sqref="N16:N17"/>
    </sheetView>
  </sheetViews>
  <sheetFormatPr defaultRowHeight="15" x14ac:dyDescent="0.25"/>
  <cols>
    <col min="2" max="2" width="11" style="1" bestFit="1" customWidth="1"/>
    <col min="3" max="3" width="3.7109375" style="1" bestFit="1" customWidth="1"/>
    <col min="4" max="4" width="7.5703125" style="1" bestFit="1" customWidth="1"/>
    <col min="5" max="5" width="10" bestFit="1" customWidth="1"/>
    <col min="6" max="6" width="7.140625" customWidth="1"/>
    <col min="8" max="8" width="7.5703125" bestFit="1" customWidth="1"/>
    <col min="9" max="9" width="10" bestFit="1" customWidth="1"/>
    <col min="10" max="10" width="8.140625" customWidth="1"/>
    <col min="12" max="12" width="7.5703125" bestFit="1" customWidth="1"/>
    <col min="13" max="13" width="10" bestFit="1" customWidth="1"/>
    <col min="14" max="14" width="10" customWidth="1"/>
    <col min="16" max="16" width="11" bestFit="1" customWidth="1"/>
    <col min="17" max="17" width="16.140625" style="19" customWidth="1"/>
    <col min="31" max="31" width="15.42578125" customWidth="1"/>
    <col min="59" max="59" width="20.140625" customWidth="1"/>
    <col min="62" max="62" width="8.7109375" customWidth="1"/>
    <col min="75" max="75" width="17.140625" customWidth="1"/>
  </cols>
  <sheetData>
    <row r="1" spans="2:87" ht="75.75" thickBot="1" x14ac:dyDescent="0.3">
      <c r="B1" s="1" t="s">
        <v>28</v>
      </c>
      <c r="C1" s="1" t="s">
        <v>2</v>
      </c>
      <c r="D1" s="1" t="s">
        <v>29</v>
      </c>
      <c r="E1" s="1" t="s">
        <v>30</v>
      </c>
      <c r="F1">
        <v>2018</v>
      </c>
      <c r="H1" s="1" t="s">
        <v>29</v>
      </c>
      <c r="I1" s="1" t="s">
        <v>30</v>
      </c>
      <c r="J1">
        <v>2019</v>
      </c>
      <c r="L1" s="1" t="s">
        <v>29</v>
      </c>
      <c r="M1" s="1" t="s">
        <v>30</v>
      </c>
      <c r="N1">
        <v>2020</v>
      </c>
      <c r="P1" t="s">
        <v>28</v>
      </c>
      <c r="Q1" s="19" t="s">
        <v>1</v>
      </c>
      <c r="R1" t="s">
        <v>2</v>
      </c>
      <c r="S1" s="1" t="s">
        <v>29</v>
      </c>
      <c r="T1" s="1" t="s">
        <v>30</v>
      </c>
      <c r="U1">
        <v>2018</v>
      </c>
      <c r="V1" s="1" t="s">
        <v>29</v>
      </c>
      <c r="W1" s="1" t="s">
        <v>30</v>
      </c>
      <c r="X1">
        <v>2019</v>
      </c>
      <c r="Y1" s="1" t="s">
        <v>29</v>
      </c>
      <c r="Z1" s="1" t="s">
        <v>30</v>
      </c>
      <c r="AA1">
        <v>2020</v>
      </c>
      <c r="AC1" s="21" t="s">
        <v>10</v>
      </c>
      <c r="AD1" t="s">
        <v>28</v>
      </c>
      <c r="AE1" t="s">
        <v>33</v>
      </c>
      <c r="AF1" t="s">
        <v>2</v>
      </c>
      <c r="AG1" s="1" t="s">
        <v>29</v>
      </c>
      <c r="AH1" s="1" t="s">
        <v>30</v>
      </c>
      <c r="AI1">
        <v>2018</v>
      </c>
      <c r="AK1" t="s">
        <v>28</v>
      </c>
      <c r="AL1" t="s">
        <v>33</v>
      </c>
      <c r="AM1" t="s">
        <v>2</v>
      </c>
      <c r="AN1" s="1" t="s">
        <v>29</v>
      </c>
      <c r="AO1" s="1" t="s">
        <v>30</v>
      </c>
      <c r="AP1">
        <v>2019</v>
      </c>
      <c r="AR1" t="s">
        <v>28</v>
      </c>
      <c r="AS1" t="s">
        <v>33</v>
      </c>
      <c r="AT1" t="s">
        <v>2</v>
      </c>
      <c r="AU1" s="1" t="s">
        <v>29</v>
      </c>
      <c r="AV1" s="1" t="s">
        <v>30</v>
      </c>
      <c r="AW1">
        <v>2020</v>
      </c>
      <c r="AY1" s="21" t="s">
        <v>14</v>
      </c>
      <c r="AZ1" t="s">
        <v>28</v>
      </c>
      <c r="BA1" t="s">
        <v>33</v>
      </c>
      <c r="BB1" t="s">
        <v>2</v>
      </c>
      <c r="BC1" s="1" t="s">
        <v>29</v>
      </c>
      <c r="BD1" s="1" t="s">
        <v>30</v>
      </c>
      <c r="BE1">
        <v>2018</v>
      </c>
      <c r="BG1" t="s">
        <v>28</v>
      </c>
      <c r="BH1" t="s">
        <v>33</v>
      </c>
      <c r="BI1" t="s">
        <v>2</v>
      </c>
      <c r="BJ1" s="1" t="s">
        <v>29</v>
      </c>
      <c r="BK1" s="1" t="s">
        <v>30</v>
      </c>
      <c r="BL1">
        <v>2019</v>
      </c>
      <c r="BN1" t="s">
        <v>28</v>
      </c>
      <c r="BO1" t="s">
        <v>33</v>
      </c>
      <c r="BP1" t="s">
        <v>2</v>
      </c>
      <c r="BQ1" s="1" t="s">
        <v>29</v>
      </c>
      <c r="BR1" s="1" t="s">
        <v>30</v>
      </c>
      <c r="BS1">
        <v>2020</v>
      </c>
      <c r="BU1" s="21" t="s">
        <v>13</v>
      </c>
      <c r="BV1" s="23" t="s">
        <v>28</v>
      </c>
      <c r="BW1" s="23" t="s">
        <v>40</v>
      </c>
      <c r="BX1" s="23" t="s">
        <v>33</v>
      </c>
      <c r="BY1" s="23" t="s">
        <v>2</v>
      </c>
      <c r="BZ1" s="23" t="s">
        <v>36</v>
      </c>
      <c r="CA1" s="23" t="s">
        <v>35</v>
      </c>
      <c r="CB1" s="23" t="s">
        <v>37</v>
      </c>
      <c r="CC1" s="23" t="s">
        <v>2</v>
      </c>
      <c r="CD1" s="23" t="s">
        <v>36</v>
      </c>
      <c r="CE1" s="23" t="s">
        <v>35</v>
      </c>
      <c r="CF1" s="23" t="s">
        <v>38</v>
      </c>
      <c r="CG1" s="23" t="s">
        <v>36</v>
      </c>
      <c r="CH1" s="23" t="s">
        <v>35</v>
      </c>
      <c r="CI1" s="23" t="s">
        <v>39</v>
      </c>
    </row>
    <row r="2" spans="2:87" ht="30.75" thickTop="1" x14ac:dyDescent="0.25">
      <c r="B2" s="1">
        <v>7</v>
      </c>
      <c r="C2" s="1" t="s">
        <v>11</v>
      </c>
      <c r="D2" s="1">
        <v>452</v>
      </c>
      <c r="E2" s="16">
        <v>2477</v>
      </c>
      <c r="F2" s="18">
        <f>D2/E2</f>
        <v>0.18247880500605571</v>
      </c>
      <c r="G2" s="18"/>
      <c r="H2">
        <v>318</v>
      </c>
      <c r="I2">
        <v>2632</v>
      </c>
      <c r="J2" s="20">
        <f>H2/I2</f>
        <v>0.12082066869300911</v>
      </c>
      <c r="L2">
        <v>345</v>
      </c>
      <c r="M2">
        <v>2823</v>
      </c>
      <c r="N2" s="20">
        <f>L2/M2</f>
        <v>0.12221041445270989</v>
      </c>
      <c r="P2">
        <v>7</v>
      </c>
      <c r="Q2" s="19" t="s">
        <v>31</v>
      </c>
      <c r="R2" t="s">
        <v>11</v>
      </c>
      <c r="S2" s="16">
        <v>156</v>
      </c>
      <c r="T2">
        <v>859</v>
      </c>
      <c r="U2" s="18">
        <f>S2/T2</f>
        <v>0.18160651920838183</v>
      </c>
      <c r="V2">
        <v>134</v>
      </c>
      <c r="W2">
        <v>950</v>
      </c>
      <c r="X2" s="18">
        <f>V2/W2</f>
        <v>0.14105263157894737</v>
      </c>
      <c r="Y2">
        <v>134</v>
      </c>
      <c r="Z2">
        <v>994</v>
      </c>
      <c r="AA2" s="18">
        <f>Y2/Z2</f>
        <v>0.13480885311871227</v>
      </c>
      <c r="AD2">
        <v>7</v>
      </c>
      <c r="AE2" t="s">
        <v>3</v>
      </c>
      <c r="AF2" t="s">
        <v>11</v>
      </c>
      <c r="AG2">
        <v>30</v>
      </c>
      <c r="AH2">
        <v>138</v>
      </c>
      <c r="AI2" s="18">
        <f>AG2/AH2</f>
        <v>0.21739130434782608</v>
      </c>
      <c r="AK2">
        <v>7</v>
      </c>
      <c r="AL2" t="s">
        <v>3</v>
      </c>
      <c r="AM2" t="s">
        <v>11</v>
      </c>
      <c r="AN2">
        <v>14</v>
      </c>
      <c r="AO2">
        <v>128</v>
      </c>
      <c r="AP2" s="18">
        <f>AN2/AO2</f>
        <v>0.109375</v>
      </c>
      <c r="AR2">
        <v>7</v>
      </c>
      <c r="AS2" t="s">
        <v>3</v>
      </c>
      <c r="AT2" t="s">
        <v>11</v>
      </c>
      <c r="AU2">
        <v>9</v>
      </c>
      <c r="AV2">
        <v>144</v>
      </c>
      <c r="AW2" s="18">
        <f>AU2/AV2</f>
        <v>6.25E-2</v>
      </c>
      <c r="AZ2">
        <v>7</v>
      </c>
      <c r="BA2" t="s">
        <v>3</v>
      </c>
      <c r="BB2" t="s">
        <v>11</v>
      </c>
      <c r="BC2" s="16">
        <v>51</v>
      </c>
      <c r="BD2">
        <v>261</v>
      </c>
      <c r="BE2" s="18">
        <f>BC2/BD2</f>
        <v>0.19540229885057472</v>
      </c>
      <c r="BG2">
        <v>7</v>
      </c>
      <c r="BH2" t="s">
        <v>3</v>
      </c>
      <c r="BI2" t="s">
        <v>11</v>
      </c>
      <c r="BJ2">
        <v>26</v>
      </c>
      <c r="BK2">
        <v>299</v>
      </c>
      <c r="BL2" s="18">
        <f>BJ2/BK2</f>
        <v>8.6956521739130432E-2</v>
      </c>
      <c r="BN2">
        <v>7</v>
      </c>
      <c r="BO2" t="s">
        <v>3</v>
      </c>
      <c r="BP2" t="s">
        <v>11</v>
      </c>
      <c r="BQ2">
        <v>24</v>
      </c>
      <c r="BR2">
        <v>289</v>
      </c>
      <c r="BS2" s="18">
        <f>BQ2/BR2</f>
        <v>8.3044982698961933E-2</v>
      </c>
      <c r="BU2" s="21" t="s">
        <v>15</v>
      </c>
      <c r="BV2" s="52">
        <v>7</v>
      </c>
      <c r="BW2" s="52" t="s">
        <v>34</v>
      </c>
      <c r="BX2" s="52" t="s">
        <v>3</v>
      </c>
      <c r="BY2" s="22" t="s">
        <v>11</v>
      </c>
      <c r="BZ2" s="22">
        <v>10</v>
      </c>
      <c r="CA2" s="22">
        <v>0</v>
      </c>
      <c r="CB2" s="24">
        <f t="shared" ref="CB2:CB7" si="0">CA2/BZ2</f>
        <v>0</v>
      </c>
      <c r="CC2" s="22" t="s">
        <v>11</v>
      </c>
      <c r="CD2" s="22">
        <v>13</v>
      </c>
      <c r="CE2" s="22">
        <v>2</v>
      </c>
      <c r="CF2" s="24">
        <f>CE2/CD2</f>
        <v>0.15384615384615385</v>
      </c>
      <c r="CG2" s="22">
        <v>16</v>
      </c>
      <c r="CH2" s="22">
        <v>10</v>
      </c>
      <c r="CI2" s="24">
        <f>CH2/CG2</f>
        <v>0.625</v>
      </c>
    </row>
    <row r="3" spans="2:87" x14ac:dyDescent="0.25">
      <c r="C3" s="1" t="s">
        <v>12</v>
      </c>
      <c r="D3" s="1">
        <v>580</v>
      </c>
      <c r="E3" s="17">
        <v>2514</v>
      </c>
      <c r="F3" s="18">
        <f t="shared" ref="F3:F17" si="1">D3/E3</f>
        <v>0.23070803500397771</v>
      </c>
      <c r="G3" s="18"/>
      <c r="H3">
        <v>423</v>
      </c>
      <c r="I3">
        <v>2727</v>
      </c>
      <c r="J3" s="18">
        <f t="shared" ref="J3:J17" si="2">H3/I3</f>
        <v>0.15511551155115511</v>
      </c>
      <c r="L3">
        <v>442</v>
      </c>
      <c r="M3">
        <v>2922</v>
      </c>
      <c r="N3" s="18">
        <f t="shared" ref="N3:N17" si="3">L3/M3</f>
        <v>0.15126625598904861</v>
      </c>
      <c r="R3" t="s">
        <v>12</v>
      </c>
      <c r="S3" s="17">
        <v>211</v>
      </c>
      <c r="T3">
        <v>875</v>
      </c>
      <c r="U3" s="18">
        <f t="shared" ref="U3:U49" si="4">S3/T3</f>
        <v>0.24114285714285713</v>
      </c>
      <c r="V3">
        <v>184</v>
      </c>
      <c r="W3">
        <v>959</v>
      </c>
      <c r="X3" s="18">
        <f t="shared" ref="X3:X55" si="5">V3/W3</f>
        <v>0.19186652763295098</v>
      </c>
      <c r="Y3">
        <v>188</v>
      </c>
      <c r="Z3">
        <v>1035</v>
      </c>
      <c r="AA3" s="18">
        <f t="shared" ref="AA3:AA55" si="6">Y3/Z3</f>
        <v>0.18164251207729468</v>
      </c>
      <c r="AF3" t="s">
        <v>12</v>
      </c>
      <c r="AG3">
        <v>47</v>
      </c>
      <c r="AH3">
        <v>158</v>
      </c>
      <c r="AI3" s="18">
        <f t="shared" ref="AI3:AI49" si="7">AG3/AH3</f>
        <v>0.29746835443037972</v>
      </c>
      <c r="AM3" t="s">
        <v>12</v>
      </c>
      <c r="AN3">
        <v>30</v>
      </c>
      <c r="AO3">
        <v>179</v>
      </c>
      <c r="AP3" s="18">
        <f t="shared" ref="AP3:AP49" si="8">AN3/AO3</f>
        <v>0.16759776536312848</v>
      </c>
      <c r="AT3" t="s">
        <v>12</v>
      </c>
      <c r="AU3">
        <v>14</v>
      </c>
      <c r="AV3">
        <v>151</v>
      </c>
      <c r="AW3" s="18">
        <f t="shared" ref="AW3:AW66" si="9">AU3/AV3</f>
        <v>9.2715231788079472E-2</v>
      </c>
      <c r="BB3" t="s">
        <v>12</v>
      </c>
      <c r="BC3" s="17">
        <v>60</v>
      </c>
      <c r="BD3">
        <v>242</v>
      </c>
      <c r="BE3" s="18">
        <f t="shared" ref="BE3:BE66" si="10">BC3/BD3</f>
        <v>0.24793388429752067</v>
      </c>
      <c r="BI3" t="s">
        <v>12</v>
      </c>
      <c r="BJ3">
        <v>37</v>
      </c>
      <c r="BK3">
        <v>275</v>
      </c>
      <c r="BL3" s="18">
        <f t="shared" ref="BL3:BL66" si="11">BJ3/BK3</f>
        <v>0.13454545454545455</v>
      </c>
      <c r="BP3" t="s">
        <v>12</v>
      </c>
      <c r="BQ3">
        <v>31</v>
      </c>
      <c r="BR3">
        <v>295</v>
      </c>
      <c r="BS3" s="18">
        <f t="shared" ref="BS3:BS66" si="12">BQ3/BR3</f>
        <v>0.10508474576271186</v>
      </c>
      <c r="BV3" s="52"/>
      <c r="BW3" s="52"/>
      <c r="BX3" s="52"/>
      <c r="BY3" s="22" t="s">
        <v>12</v>
      </c>
      <c r="BZ3" s="22">
        <v>5</v>
      </c>
      <c r="CA3" s="22">
        <v>4</v>
      </c>
      <c r="CB3" s="24">
        <f t="shared" si="0"/>
        <v>0.8</v>
      </c>
      <c r="CC3" s="22" t="s">
        <v>12</v>
      </c>
      <c r="CD3" s="22">
        <v>15</v>
      </c>
      <c r="CE3" s="22">
        <v>5</v>
      </c>
      <c r="CF3" s="24">
        <f>CE3/CD3</f>
        <v>0.33333333333333331</v>
      </c>
      <c r="CG3" s="22">
        <v>17</v>
      </c>
      <c r="CH3" s="22">
        <v>9</v>
      </c>
      <c r="CI3" s="24">
        <f>CH3/CG3</f>
        <v>0.52941176470588236</v>
      </c>
    </row>
    <row r="4" spans="2:87" ht="30" x14ac:dyDescent="0.25">
      <c r="B4" s="1">
        <v>8</v>
      </c>
      <c r="C4" s="1" t="s">
        <v>11</v>
      </c>
      <c r="D4" s="1">
        <v>599</v>
      </c>
      <c r="E4" s="17">
        <v>2134</v>
      </c>
      <c r="F4" s="18">
        <f t="shared" si="1"/>
        <v>0.28069353327085284</v>
      </c>
      <c r="G4" s="18"/>
      <c r="H4">
        <v>334</v>
      </c>
      <c r="I4">
        <v>2206</v>
      </c>
      <c r="J4" s="18">
        <f t="shared" si="2"/>
        <v>0.1514052583862194</v>
      </c>
      <c r="L4">
        <v>417</v>
      </c>
      <c r="M4">
        <v>2490</v>
      </c>
      <c r="N4" s="18">
        <f t="shared" si="3"/>
        <v>0.1674698795180723</v>
      </c>
      <c r="Q4" s="19" t="s">
        <v>32</v>
      </c>
      <c r="R4" t="s">
        <v>11</v>
      </c>
      <c r="S4" s="17">
        <v>5</v>
      </c>
      <c r="T4">
        <v>24</v>
      </c>
      <c r="U4" s="18">
        <f t="shared" si="4"/>
        <v>0.20833333333333334</v>
      </c>
      <c r="V4">
        <v>4</v>
      </c>
      <c r="W4">
        <v>20</v>
      </c>
      <c r="X4" s="18">
        <f t="shared" si="5"/>
        <v>0.2</v>
      </c>
      <c r="Y4">
        <v>10</v>
      </c>
      <c r="Z4">
        <v>24</v>
      </c>
      <c r="AA4" s="18">
        <f t="shared" si="6"/>
        <v>0.41666666666666669</v>
      </c>
      <c r="AE4" t="s">
        <v>4</v>
      </c>
      <c r="AF4" t="s">
        <v>11</v>
      </c>
      <c r="AG4">
        <v>38</v>
      </c>
      <c r="AH4">
        <v>192</v>
      </c>
      <c r="AI4" s="18">
        <f t="shared" si="7"/>
        <v>0.19791666666666666</v>
      </c>
      <c r="AL4" t="s">
        <v>4</v>
      </c>
      <c r="AM4" t="s">
        <v>11</v>
      </c>
      <c r="AN4">
        <v>14</v>
      </c>
      <c r="AO4">
        <v>147</v>
      </c>
      <c r="AP4" s="18">
        <f t="shared" si="8"/>
        <v>9.5238095238095233E-2</v>
      </c>
      <c r="AS4" t="s">
        <v>4</v>
      </c>
      <c r="AT4" t="s">
        <v>11</v>
      </c>
      <c r="AU4">
        <v>27</v>
      </c>
      <c r="AV4">
        <v>199</v>
      </c>
      <c r="AW4" s="18">
        <f t="shared" si="9"/>
        <v>0.135678391959799</v>
      </c>
      <c r="BA4" t="s">
        <v>4</v>
      </c>
      <c r="BB4" t="s">
        <v>11</v>
      </c>
      <c r="BC4" s="17">
        <v>13</v>
      </c>
      <c r="BD4">
        <v>64</v>
      </c>
      <c r="BE4" s="18">
        <f t="shared" si="10"/>
        <v>0.203125</v>
      </c>
      <c r="BH4" t="s">
        <v>4</v>
      </c>
      <c r="BI4" t="s">
        <v>11</v>
      </c>
      <c r="BJ4">
        <v>5</v>
      </c>
      <c r="BK4">
        <v>59</v>
      </c>
      <c r="BL4" s="18">
        <f t="shared" si="11"/>
        <v>8.4745762711864403E-2</v>
      </c>
      <c r="BO4" t="s">
        <v>4</v>
      </c>
      <c r="BP4" t="s">
        <v>11</v>
      </c>
      <c r="BQ4">
        <v>12</v>
      </c>
      <c r="BR4">
        <v>88</v>
      </c>
      <c r="BS4" s="18">
        <f t="shared" si="12"/>
        <v>0.13636363636363635</v>
      </c>
      <c r="BV4" s="52"/>
      <c r="BW4" s="52"/>
      <c r="BX4" s="52" t="s">
        <v>5</v>
      </c>
      <c r="BY4" s="22" t="s">
        <v>11</v>
      </c>
      <c r="BZ4" s="22">
        <v>5</v>
      </c>
      <c r="CA4" s="22">
        <v>5</v>
      </c>
      <c r="CB4" s="24">
        <f t="shared" si="0"/>
        <v>1</v>
      </c>
      <c r="CC4" s="22" t="s">
        <v>11</v>
      </c>
      <c r="CD4" s="22"/>
      <c r="CE4" s="22"/>
      <c r="CF4" s="22"/>
      <c r="CG4" s="22"/>
      <c r="CH4" s="22"/>
      <c r="CI4" s="22"/>
    </row>
    <row r="5" spans="2:87" x14ac:dyDescent="0.25">
      <c r="C5" s="1" t="s">
        <v>12</v>
      </c>
      <c r="D5" s="1">
        <v>614</v>
      </c>
      <c r="E5" s="17">
        <v>2074</v>
      </c>
      <c r="F5" s="18">
        <f t="shared" si="1"/>
        <v>0.29604628736740596</v>
      </c>
      <c r="G5" s="18"/>
      <c r="H5">
        <v>389</v>
      </c>
      <c r="I5">
        <v>2082</v>
      </c>
      <c r="J5" s="18">
        <f t="shared" si="2"/>
        <v>0.18683957732949089</v>
      </c>
      <c r="L5">
        <v>516</v>
      </c>
      <c r="M5">
        <v>2520</v>
      </c>
      <c r="N5" s="18">
        <f t="shared" si="3"/>
        <v>0.20476190476190476</v>
      </c>
      <c r="R5" t="s">
        <v>12</v>
      </c>
      <c r="S5" s="17">
        <v>6</v>
      </c>
      <c r="T5">
        <v>13</v>
      </c>
      <c r="U5" s="18">
        <f t="shared" si="4"/>
        <v>0.46153846153846156</v>
      </c>
      <c r="V5">
        <v>5</v>
      </c>
      <c r="W5">
        <v>24</v>
      </c>
      <c r="X5" s="18">
        <f t="shared" si="5"/>
        <v>0.20833333333333334</v>
      </c>
      <c r="Y5">
        <v>9</v>
      </c>
      <c r="Z5">
        <v>24</v>
      </c>
      <c r="AA5" s="18">
        <f t="shared" si="6"/>
        <v>0.375</v>
      </c>
      <c r="AF5" t="s">
        <v>12</v>
      </c>
      <c r="AG5">
        <v>57</v>
      </c>
      <c r="AH5">
        <v>183</v>
      </c>
      <c r="AI5" s="18">
        <f t="shared" si="7"/>
        <v>0.31147540983606559</v>
      </c>
      <c r="AM5" t="s">
        <v>12</v>
      </c>
      <c r="AN5">
        <v>32</v>
      </c>
      <c r="AO5">
        <v>135</v>
      </c>
      <c r="AP5" s="18">
        <f t="shared" si="8"/>
        <v>0.23703703703703705</v>
      </c>
      <c r="AT5" t="s">
        <v>12</v>
      </c>
      <c r="AU5">
        <v>33</v>
      </c>
      <c r="AV5">
        <v>190</v>
      </c>
      <c r="AW5" s="18">
        <f t="shared" si="9"/>
        <v>0.1736842105263158</v>
      </c>
      <c r="BB5" t="s">
        <v>12</v>
      </c>
      <c r="BC5" s="17">
        <v>10</v>
      </c>
      <c r="BD5">
        <v>53</v>
      </c>
      <c r="BE5" s="18">
        <f t="shared" si="10"/>
        <v>0.18867924528301888</v>
      </c>
      <c r="BI5" t="s">
        <v>12</v>
      </c>
      <c r="BJ5">
        <v>12</v>
      </c>
      <c r="BK5">
        <v>70</v>
      </c>
      <c r="BL5" s="18">
        <f t="shared" si="11"/>
        <v>0.17142857142857143</v>
      </c>
      <c r="BP5" t="s">
        <v>12</v>
      </c>
      <c r="BQ5">
        <v>12</v>
      </c>
      <c r="BR5">
        <v>87</v>
      </c>
      <c r="BS5" s="18">
        <f t="shared" si="12"/>
        <v>0.13793103448275862</v>
      </c>
      <c r="BV5" s="52"/>
      <c r="BW5" s="52"/>
      <c r="BX5" s="52"/>
      <c r="BY5" s="22" t="s">
        <v>12</v>
      </c>
      <c r="BZ5" s="22">
        <v>2</v>
      </c>
      <c r="CA5" s="22">
        <v>2</v>
      </c>
      <c r="CB5" s="24">
        <f t="shared" si="0"/>
        <v>1</v>
      </c>
      <c r="CC5" s="22" t="s">
        <v>12</v>
      </c>
      <c r="CD5" s="22"/>
      <c r="CE5" s="22"/>
      <c r="CF5" s="22"/>
      <c r="CG5" s="22"/>
      <c r="CH5" s="22"/>
      <c r="CI5" s="22"/>
    </row>
    <row r="6" spans="2:87" ht="30" x14ac:dyDescent="0.25">
      <c r="B6" s="1">
        <v>9</v>
      </c>
      <c r="C6" s="1" t="s">
        <v>11</v>
      </c>
      <c r="D6" s="1">
        <v>374</v>
      </c>
      <c r="E6" s="17">
        <v>1717</v>
      </c>
      <c r="F6" s="18">
        <f t="shared" si="1"/>
        <v>0.21782178217821782</v>
      </c>
      <c r="G6" s="18"/>
      <c r="H6">
        <v>379</v>
      </c>
      <c r="I6">
        <v>1937</v>
      </c>
      <c r="J6" s="18">
        <f t="shared" si="2"/>
        <v>0.19566339700567889</v>
      </c>
      <c r="L6">
        <v>348</v>
      </c>
      <c r="M6">
        <v>2117</v>
      </c>
      <c r="N6" s="18">
        <f t="shared" si="3"/>
        <v>0.16438356164383561</v>
      </c>
      <c r="Q6" s="19" t="s">
        <v>14</v>
      </c>
      <c r="R6" t="s">
        <v>11</v>
      </c>
      <c r="S6" s="17">
        <v>288</v>
      </c>
      <c r="T6">
        <v>1537</v>
      </c>
      <c r="U6" s="18">
        <f t="shared" si="4"/>
        <v>0.18737800910865321</v>
      </c>
      <c r="V6">
        <v>168</v>
      </c>
      <c r="W6">
        <v>1568</v>
      </c>
      <c r="X6" s="20">
        <f t="shared" si="5"/>
        <v>0.10714285714285714</v>
      </c>
      <c r="Y6">
        <v>190</v>
      </c>
      <c r="Z6">
        <v>1673</v>
      </c>
      <c r="AA6" s="20">
        <f t="shared" si="6"/>
        <v>0.11356843992827256</v>
      </c>
      <c r="AE6" t="s">
        <v>5</v>
      </c>
      <c r="AF6" t="s">
        <v>11</v>
      </c>
      <c r="AG6">
        <v>29</v>
      </c>
      <c r="AH6">
        <v>181</v>
      </c>
      <c r="AI6" s="18">
        <f t="shared" si="7"/>
        <v>0.16022099447513813</v>
      </c>
      <c r="AL6" t="s">
        <v>5</v>
      </c>
      <c r="AM6" t="s">
        <v>11</v>
      </c>
      <c r="AN6">
        <v>53</v>
      </c>
      <c r="AO6">
        <v>223</v>
      </c>
      <c r="AP6" s="18">
        <f t="shared" si="8"/>
        <v>0.23766816143497757</v>
      </c>
      <c r="AS6" t="s">
        <v>5</v>
      </c>
      <c r="AT6" t="s">
        <v>11</v>
      </c>
      <c r="AU6">
        <v>37</v>
      </c>
      <c r="AV6">
        <v>220</v>
      </c>
      <c r="AW6" s="18">
        <f t="shared" si="9"/>
        <v>0.16818181818181818</v>
      </c>
      <c r="BA6" t="s">
        <v>5</v>
      </c>
      <c r="BB6" t="s">
        <v>11</v>
      </c>
      <c r="BC6" s="17">
        <v>55</v>
      </c>
      <c r="BD6">
        <v>355</v>
      </c>
      <c r="BE6" s="18">
        <f t="shared" si="10"/>
        <v>0.15492957746478872</v>
      </c>
      <c r="BH6" t="s">
        <v>5</v>
      </c>
      <c r="BI6" t="s">
        <v>11</v>
      </c>
      <c r="BJ6">
        <v>45</v>
      </c>
      <c r="BK6">
        <v>375</v>
      </c>
      <c r="BL6" s="18">
        <f t="shared" si="11"/>
        <v>0.12</v>
      </c>
      <c r="BO6" t="s">
        <v>5</v>
      </c>
      <c r="BP6" t="s">
        <v>11</v>
      </c>
      <c r="BQ6">
        <v>38</v>
      </c>
      <c r="BR6">
        <v>393</v>
      </c>
      <c r="BS6" s="18">
        <f t="shared" si="12"/>
        <v>9.6692111959287536E-2</v>
      </c>
      <c r="BV6" s="52"/>
      <c r="BW6" s="52"/>
      <c r="BX6" s="52" t="s">
        <v>6</v>
      </c>
      <c r="BY6" s="22" t="s">
        <v>11</v>
      </c>
      <c r="BZ6" s="22">
        <v>9</v>
      </c>
      <c r="CA6" s="22">
        <v>0</v>
      </c>
      <c r="CB6" s="24">
        <f t="shared" si="0"/>
        <v>0</v>
      </c>
      <c r="CC6" s="22" t="s">
        <v>11</v>
      </c>
      <c r="CD6" s="22">
        <v>7</v>
      </c>
      <c r="CE6" s="22">
        <v>2</v>
      </c>
      <c r="CF6" s="24">
        <f>CE6/CD6</f>
        <v>0.2857142857142857</v>
      </c>
      <c r="CG6" s="22">
        <v>8</v>
      </c>
      <c r="CH6" s="22">
        <v>0</v>
      </c>
      <c r="CI6" s="24">
        <f t="shared" ref="CI6:CI14" si="13">CH6/CG6</f>
        <v>0</v>
      </c>
    </row>
    <row r="7" spans="2:87" x14ac:dyDescent="0.25">
      <c r="C7" s="1" t="s">
        <v>12</v>
      </c>
      <c r="D7" s="1">
        <v>481</v>
      </c>
      <c r="E7" s="17">
        <v>1699</v>
      </c>
      <c r="F7" s="18">
        <f t="shared" si="1"/>
        <v>0.2831077104178929</v>
      </c>
      <c r="G7" s="18"/>
      <c r="H7">
        <v>477</v>
      </c>
      <c r="I7">
        <v>1886</v>
      </c>
      <c r="J7" s="18">
        <f t="shared" si="2"/>
        <v>0.25291622481442205</v>
      </c>
      <c r="L7">
        <v>403</v>
      </c>
      <c r="M7">
        <v>2001</v>
      </c>
      <c r="N7" s="18">
        <f t="shared" si="3"/>
        <v>0.20139930034982509</v>
      </c>
      <c r="R7" t="s">
        <v>12</v>
      </c>
      <c r="S7" s="17">
        <v>357</v>
      </c>
      <c r="T7">
        <v>1549</v>
      </c>
      <c r="U7" s="18">
        <f t="shared" si="4"/>
        <v>0.2304712717882505</v>
      </c>
      <c r="V7">
        <v>213</v>
      </c>
      <c r="W7">
        <v>1636</v>
      </c>
      <c r="X7" s="20">
        <f t="shared" si="5"/>
        <v>0.13019559902200489</v>
      </c>
      <c r="Y7">
        <v>227</v>
      </c>
      <c r="Z7">
        <v>1711</v>
      </c>
      <c r="AA7" s="20">
        <f t="shared" si="6"/>
        <v>0.1326709526592636</v>
      </c>
      <c r="AF7" t="s">
        <v>12</v>
      </c>
      <c r="AG7">
        <v>28</v>
      </c>
      <c r="AH7">
        <v>165</v>
      </c>
      <c r="AI7" s="18">
        <f t="shared" si="7"/>
        <v>0.16969696969696971</v>
      </c>
      <c r="AM7" t="s">
        <v>12</v>
      </c>
      <c r="AN7">
        <v>66</v>
      </c>
      <c r="AO7">
        <v>235</v>
      </c>
      <c r="AP7" s="18">
        <f t="shared" si="8"/>
        <v>0.28085106382978725</v>
      </c>
      <c r="AT7" t="s">
        <v>12</v>
      </c>
      <c r="AU7">
        <v>42</v>
      </c>
      <c r="AV7">
        <v>227</v>
      </c>
      <c r="AW7" s="18">
        <f t="shared" si="9"/>
        <v>0.18502202643171806</v>
      </c>
      <c r="BB7" t="s">
        <v>12</v>
      </c>
      <c r="BC7" s="17">
        <v>85</v>
      </c>
      <c r="BD7">
        <v>366</v>
      </c>
      <c r="BE7" s="18">
        <f t="shared" si="10"/>
        <v>0.23224043715846995</v>
      </c>
      <c r="BI7" t="s">
        <v>12</v>
      </c>
      <c r="BJ7">
        <v>57</v>
      </c>
      <c r="BK7">
        <v>379</v>
      </c>
      <c r="BL7" s="18">
        <f t="shared" si="11"/>
        <v>0.15039577836411611</v>
      </c>
      <c r="BP7" t="s">
        <v>12</v>
      </c>
      <c r="BQ7">
        <v>44</v>
      </c>
      <c r="BR7">
        <v>401</v>
      </c>
      <c r="BS7" s="18">
        <f t="shared" si="12"/>
        <v>0.10972568578553615</v>
      </c>
      <c r="BV7" s="52"/>
      <c r="BW7" s="52"/>
      <c r="BX7" s="52"/>
      <c r="BY7" s="22" t="s">
        <v>12</v>
      </c>
      <c r="BZ7" s="22">
        <v>6</v>
      </c>
      <c r="CA7" s="22">
        <v>0</v>
      </c>
      <c r="CB7" s="24">
        <f t="shared" si="0"/>
        <v>0</v>
      </c>
      <c r="CC7" s="22" t="s">
        <v>12</v>
      </c>
      <c r="CD7" s="22">
        <v>9</v>
      </c>
      <c r="CE7" s="22">
        <v>0</v>
      </c>
      <c r="CF7" s="24">
        <f>CE7/CD7</f>
        <v>0</v>
      </c>
      <c r="CG7" s="22">
        <v>7</v>
      </c>
      <c r="CH7" s="22">
        <v>0</v>
      </c>
      <c r="CI7" s="24">
        <f t="shared" si="13"/>
        <v>0</v>
      </c>
    </row>
    <row r="8" spans="2:87" x14ac:dyDescent="0.25">
      <c r="B8" s="1">
        <v>10</v>
      </c>
      <c r="C8" s="1" t="s">
        <v>11</v>
      </c>
      <c r="D8" s="1">
        <v>615</v>
      </c>
      <c r="E8" s="17">
        <v>1491</v>
      </c>
      <c r="F8" s="18">
        <f t="shared" si="1"/>
        <v>0.41247484909456739</v>
      </c>
      <c r="G8" s="18"/>
      <c r="H8">
        <v>478</v>
      </c>
      <c r="I8">
        <v>1580</v>
      </c>
      <c r="J8" s="18">
        <f t="shared" si="2"/>
        <v>0.30253164556962026</v>
      </c>
      <c r="L8">
        <v>490</v>
      </c>
      <c r="M8">
        <v>1831</v>
      </c>
      <c r="N8" s="18">
        <f t="shared" si="3"/>
        <v>0.26761332605133809</v>
      </c>
      <c r="Q8" s="19" t="s">
        <v>15</v>
      </c>
      <c r="R8" t="s">
        <v>11</v>
      </c>
      <c r="S8" s="17">
        <v>3</v>
      </c>
      <c r="T8">
        <v>57</v>
      </c>
      <c r="U8" s="18">
        <f t="shared" si="4"/>
        <v>5.2631578947368418E-2</v>
      </c>
      <c r="V8">
        <v>12</v>
      </c>
      <c r="W8">
        <v>94</v>
      </c>
      <c r="X8" s="18">
        <f t="shared" si="5"/>
        <v>0.1276595744680851</v>
      </c>
      <c r="Y8">
        <v>11</v>
      </c>
      <c r="Z8">
        <v>132</v>
      </c>
      <c r="AA8" s="18">
        <f t="shared" si="6"/>
        <v>8.3333333333333329E-2</v>
      </c>
      <c r="AE8" t="s">
        <v>6</v>
      </c>
      <c r="AF8" t="s">
        <v>11</v>
      </c>
      <c r="AG8">
        <v>33</v>
      </c>
      <c r="AH8">
        <v>201</v>
      </c>
      <c r="AI8" s="18">
        <f t="shared" si="7"/>
        <v>0.16417910447761194</v>
      </c>
      <c r="AL8" t="s">
        <v>6</v>
      </c>
      <c r="AM8" t="s">
        <v>11</v>
      </c>
      <c r="AN8">
        <v>22</v>
      </c>
      <c r="AO8">
        <v>240</v>
      </c>
      <c r="AP8" s="18">
        <f t="shared" si="8"/>
        <v>9.166666666666666E-2</v>
      </c>
      <c r="AS8" t="s">
        <v>6</v>
      </c>
      <c r="AT8" t="s">
        <v>11</v>
      </c>
      <c r="AU8">
        <v>32</v>
      </c>
      <c r="AV8">
        <v>251</v>
      </c>
      <c r="AW8" s="18">
        <f t="shared" si="9"/>
        <v>0.12749003984063745</v>
      </c>
      <c r="BA8" t="s">
        <v>6</v>
      </c>
      <c r="BB8" t="s">
        <v>11</v>
      </c>
      <c r="BC8" s="17">
        <v>84</v>
      </c>
      <c r="BD8">
        <v>569</v>
      </c>
      <c r="BE8" s="18">
        <f t="shared" si="10"/>
        <v>0.14762741652021089</v>
      </c>
      <c r="BH8" t="s">
        <v>6</v>
      </c>
      <c r="BI8" t="s">
        <v>11</v>
      </c>
      <c r="BJ8">
        <v>47</v>
      </c>
      <c r="BK8">
        <v>555</v>
      </c>
      <c r="BL8" s="18">
        <f t="shared" si="11"/>
        <v>8.468468468468468E-2</v>
      </c>
      <c r="BO8" t="s">
        <v>6</v>
      </c>
      <c r="BP8" t="s">
        <v>11</v>
      </c>
      <c r="BQ8">
        <v>62</v>
      </c>
      <c r="BR8">
        <v>590</v>
      </c>
      <c r="BS8" s="18">
        <f t="shared" si="12"/>
        <v>0.10508474576271186</v>
      </c>
      <c r="BV8" s="52"/>
      <c r="BW8" s="52" t="s">
        <v>15</v>
      </c>
      <c r="BX8" s="22" t="s">
        <v>5</v>
      </c>
      <c r="BY8" s="22" t="s">
        <v>12</v>
      </c>
      <c r="BZ8" s="22"/>
      <c r="CA8" s="22"/>
      <c r="CB8" s="22"/>
      <c r="CC8" s="22" t="s">
        <v>12</v>
      </c>
      <c r="CD8" s="22"/>
      <c r="CE8" s="22"/>
      <c r="CF8" s="22"/>
      <c r="CG8" s="22">
        <v>1</v>
      </c>
      <c r="CH8" s="22">
        <v>1</v>
      </c>
      <c r="CI8" s="24">
        <f t="shared" si="13"/>
        <v>1</v>
      </c>
    </row>
    <row r="9" spans="2:87" x14ac:dyDescent="0.25">
      <c r="C9" s="1" t="s">
        <v>12</v>
      </c>
      <c r="D9" s="1">
        <v>693</v>
      </c>
      <c r="E9" s="17">
        <v>1430</v>
      </c>
      <c r="F9" s="18">
        <f t="shared" si="1"/>
        <v>0.48461538461538461</v>
      </c>
      <c r="G9" s="18"/>
      <c r="H9">
        <v>560</v>
      </c>
      <c r="I9">
        <v>1499</v>
      </c>
      <c r="J9" s="18">
        <f t="shared" si="2"/>
        <v>0.37358238825883922</v>
      </c>
      <c r="L9">
        <v>541</v>
      </c>
      <c r="M9">
        <v>1653</v>
      </c>
      <c r="N9" s="18">
        <f t="shared" si="3"/>
        <v>0.32728372655777377</v>
      </c>
      <c r="R9" t="s">
        <v>12</v>
      </c>
      <c r="S9" s="17">
        <v>6</v>
      </c>
      <c r="T9">
        <v>77</v>
      </c>
      <c r="U9" s="18">
        <f t="shared" si="4"/>
        <v>7.792207792207792E-2</v>
      </c>
      <c r="V9">
        <v>21</v>
      </c>
      <c r="W9">
        <v>108</v>
      </c>
      <c r="X9" s="18">
        <f t="shared" si="5"/>
        <v>0.19444444444444445</v>
      </c>
      <c r="Y9">
        <v>18</v>
      </c>
      <c r="Z9">
        <v>152</v>
      </c>
      <c r="AA9" s="18">
        <f t="shared" si="6"/>
        <v>0.11842105263157894</v>
      </c>
      <c r="AF9" t="s">
        <v>12</v>
      </c>
      <c r="AG9">
        <v>41</v>
      </c>
      <c r="AH9">
        <v>222</v>
      </c>
      <c r="AI9" s="18">
        <f t="shared" si="7"/>
        <v>0.18468468468468469</v>
      </c>
      <c r="AM9" t="s">
        <v>12</v>
      </c>
      <c r="AN9">
        <v>23</v>
      </c>
      <c r="AO9">
        <v>223</v>
      </c>
      <c r="AP9" s="18">
        <f t="shared" si="8"/>
        <v>0.1031390134529148</v>
      </c>
      <c r="AT9" t="s">
        <v>12</v>
      </c>
      <c r="AU9">
        <v>59</v>
      </c>
      <c r="AV9">
        <v>274</v>
      </c>
      <c r="AW9" s="18">
        <f t="shared" si="9"/>
        <v>0.21532846715328466</v>
      </c>
      <c r="BB9" t="s">
        <v>12</v>
      </c>
      <c r="BC9" s="17">
        <v>92</v>
      </c>
      <c r="BD9">
        <v>514</v>
      </c>
      <c r="BE9" s="18">
        <f t="shared" si="10"/>
        <v>0.17898832684824903</v>
      </c>
      <c r="BI9" t="s">
        <v>12</v>
      </c>
      <c r="BJ9">
        <v>57</v>
      </c>
      <c r="BK9">
        <v>612</v>
      </c>
      <c r="BL9" s="18">
        <f t="shared" si="11"/>
        <v>9.3137254901960786E-2</v>
      </c>
      <c r="BP9" t="s">
        <v>12</v>
      </c>
      <c r="BQ9">
        <v>85</v>
      </c>
      <c r="BR9">
        <v>621</v>
      </c>
      <c r="BS9" s="18">
        <f t="shared" si="12"/>
        <v>0.13687600644122383</v>
      </c>
      <c r="BV9" s="52"/>
      <c r="BW9" s="52"/>
      <c r="BX9" s="52" t="s">
        <v>6</v>
      </c>
      <c r="BY9" s="22" t="s">
        <v>11</v>
      </c>
      <c r="BZ9" s="22">
        <v>49</v>
      </c>
      <c r="CA9" s="22">
        <v>1</v>
      </c>
      <c r="CB9" s="24">
        <f t="shared" ref="CB9:CB18" si="14">CA9/BZ9</f>
        <v>2.0408163265306121E-2</v>
      </c>
      <c r="CC9" s="22" t="s">
        <v>11</v>
      </c>
      <c r="CD9" s="22">
        <v>77</v>
      </c>
      <c r="CE9" s="22">
        <v>12</v>
      </c>
      <c r="CF9" s="24">
        <f t="shared" ref="CF9:CF14" si="15">CE9/CD9</f>
        <v>0.15584415584415584</v>
      </c>
      <c r="CG9" s="22">
        <v>121</v>
      </c>
      <c r="CH9" s="22">
        <v>7</v>
      </c>
      <c r="CI9" s="24">
        <f t="shared" si="13"/>
        <v>5.7851239669421489E-2</v>
      </c>
    </row>
    <row r="10" spans="2:87" ht="30" x14ac:dyDescent="0.25">
      <c r="B10" s="1">
        <v>11</v>
      </c>
      <c r="C10" s="1" t="s">
        <v>11</v>
      </c>
      <c r="D10" s="1">
        <v>229</v>
      </c>
      <c r="E10" s="17">
        <v>942</v>
      </c>
      <c r="F10" s="18">
        <f t="shared" si="1"/>
        <v>0.24309978768577495</v>
      </c>
      <c r="G10" s="18"/>
      <c r="H10">
        <v>198</v>
      </c>
      <c r="I10">
        <v>1079</v>
      </c>
      <c r="J10" s="18">
        <f t="shared" si="2"/>
        <v>0.18350324374420759</v>
      </c>
      <c r="L10">
        <v>135</v>
      </c>
      <c r="M10">
        <v>1133</v>
      </c>
      <c r="N10" s="18">
        <f t="shared" si="3"/>
        <v>0.11915269196822595</v>
      </c>
      <c r="P10">
        <v>8</v>
      </c>
      <c r="Q10" s="19" t="s">
        <v>31</v>
      </c>
      <c r="R10" t="s">
        <v>11</v>
      </c>
      <c r="S10" s="17">
        <v>138</v>
      </c>
      <c r="T10">
        <v>749</v>
      </c>
      <c r="U10" s="18">
        <f t="shared" si="4"/>
        <v>0.18424566088117489</v>
      </c>
      <c r="V10">
        <v>110</v>
      </c>
      <c r="W10">
        <v>755</v>
      </c>
      <c r="X10" s="20">
        <f t="shared" si="5"/>
        <v>0.14569536423841059</v>
      </c>
      <c r="Y10">
        <v>137</v>
      </c>
      <c r="Z10">
        <v>887</v>
      </c>
      <c r="AA10" s="20">
        <f t="shared" si="6"/>
        <v>0.15445321307779031</v>
      </c>
      <c r="AE10" t="s">
        <v>7</v>
      </c>
      <c r="AF10" t="s">
        <v>11</v>
      </c>
      <c r="AG10">
        <v>6</v>
      </c>
      <c r="AH10">
        <v>96</v>
      </c>
      <c r="AI10" s="18">
        <f t="shared" si="7"/>
        <v>6.25E-2</v>
      </c>
      <c r="AL10" t="s">
        <v>7</v>
      </c>
      <c r="AM10" t="s">
        <v>11</v>
      </c>
      <c r="AN10">
        <v>26</v>
      </c>
      <c r="AO10">
        <v>149</v>
      </c>
      <c r="AP10" s="20">
        <f t="shared" si="8"/>
        <v>0.17449664429530201</v>
      </c>
      <c r="AS10" t="s">
        <v>7</v>
      </c>
      <c r="AT10" t="s">
        <v>11</v>
      </c>
      <c r="AU10">
        <v>20</v>
      </c>
      <c r="AV10">
        <v>128</v>
      </c>
      <c r="AW10" s="18">
        <f t="shared" si="9"/>
        <v>0.15625</v>
      </c>
      <c r="BA10" t="s">
        <v>7</v>
      </c>
      <c r="BB10" t="s">
        <v>11</v>
      </c>
      <c r="BC10" s="17">
        <v>80</v>
      </c>
      <c r="BD10">
        <v>262</v>
      </c>
      <c r="BE10" s="18">
        <f t="shared" si="10"/>
        <v>0.30534351145038169</v>
      </c>
      <c r="BH10" t="s">
        <v>7</v>
      </c>
      <c r="BI10" t="s">
        <v>11</v>
      </c>
      <c r="BJ10">
        <v>41</v>
      </c>
      <c r="BK10">
        <v>262</v>
      </c>
      <c r="BL10" s="18">
        <f t="shared" si="11"/>
        <v>0.15648854961832062</v>
      </c>
      <c r="BO10" t="s">
        <v>7</v>
      </c>
      <c r="BP10" t="s">
        <v>11</v>
      </c>
      <c r="BQ10">
        <v>48</v>
      </c>
      <c r="BR10">
        <v>282</v>
      </c>
      <c r="BS10" s="18">
        <f t="shared" si="12"/>
        <v>0.1702127659574468</v>
      </c>
      <c r="BV10" s="52"/>
      <c r="BW10" s="52"/>
      <c r="BX10" s="52"/>
      <c r="BY10" s="22" t="s">
        <v>12</v>
      </c>
      <c r="BZ10" s="22">
        <v>56</v>
      </c>
      <c r="CA10" s="22">
        <v>5</v>
      </c>
      <c r="CB10" s="24">
        <f t="shared" si="14"/>
        <v>8.9285714285714288E-2</v>
      </c>
      <c r="CC10" s="22" t="s">
        <v>12</v>
      </c>
      <c r="CD10" s="22">
        <v>74</v>
      </c>
      <c r="CE10" s="22">
        <v>21</v>
      </c>
      <c r="CF10" s="24">
        <f t="shared" si="15"/>
        <v>0.28378378378378377</v>
      </c>
      <c r="CG10" s="22">
        <v>137</v>
      </c>
      <c r="CH10" s="22">
        <v>15</v>
      </c>
      <c r="CI10" s="24">
        <f t="shared" si="13"/>
        <v>0.10948905109489052</v>
      </c>
    </row>
    <row r="11" spans="2:87" x14ac:dyDescent="0.25">
      <c r="C11" s="1" t="s">
        <v>12</v>
      </c>
      <c r="D11" s="1">
        <v>222</v>
      </c>
      <c r="E11" s="17">
        <v>794</v>
      </c>
      <c r="F11" s="18">
        <f t="shared" si="1"/>
        <v>0.27959697732997479</v>
      </c>
      <c r="G11" s="18"/>
      <c r="H11">
        <v>229</v>
      </c>
      <c r="I11">
        <v>952</v>
      </c>
      <c r="J11" s="18">
        <f t="shared" si="2"/>
        <v>0.24054621848739496</v>
      </c>
      <c r="L11">
        <v>163</v>
      </c>
      <c r="M11">
        <v>998</v>
      </c>
      <c r="N11" s="18">
        <f t="shared" si="3"/>
        <v>0.16332665330661322</v>
      </c>
      <c r="R11" t="s">
        <v>12</v>
      </c>
      <c r="S11" s="17">
        <v>167</v>
      </c>
      <c r="T11">
        <v>743</v>
      </c>
      <c r="U11" s="18">
        <f t="shared" si="4"/>
        <v>0.22476446837146702</v>
      </c>
      <c r="V11">
        <v>98</v>
      </c>
      <c r="W11">
        <v>663</v>
      </c>
      <c r="X11" s="18">
        <f t="shared" si="5"/>
        <v>0.14781297134238311</v>
      </c>
      <c r="Y11">
        <v>169</v>
      </c>
      <c r="Z11">
        <v>834</v>
      </c>
      <c r="AA11" s="18">
        <f t="shared" si="6"/>
        <v>0.20263788968824939</v>
      </c>
      <c r="AF11" t="s">
        <v>12</v>
      </c>
      <c r="AG11">
        <v>6</v>
      </c>
      <c r="AH11">
        <v>98</v>
      </c>
      <c r="AI11" s="18">
        <f t="shared" si="7"/>
        <v>6.1224489795918366E-2</v>
      </c>
      <c r="AM11" t="s">
        <v>12</v>
      </c>
      <c r="AN11">
        <v>29</v>
      </c>
      <c r="AO11">
        <v>138</v>
      </c>
      <c r="AP11" s="18">
        <f t="shared" si="8"/>
        <v>0.21014492753623187</v>
      </c>
      <c r="AT11" t="s">
        <v>12</v>
      </c>
      <c r="AU11">
        <v>21</v>
      </c>
      <c r="AV11">
        <v>132</v>
      </c>
      <c r="AW11" s="18">
        <f t="shared" si="9"/>
        <v>0.15909090909090909</v>
      </c>
      <c r="BB11" t="s">
        <v>12</v>
      </c>
      <c r="BC11" s="17">
        <v>91</v>
      </c>
      <c r="BD11">
        <v>319</v>
      </c>
      <c r="BE11" s="18">
        <f t="shared" si="10"/>
        <v>0.28526645768025077</v>
      </c>
      <c r="BI11" t="s">
        <v>12</v>
      </c>
      <c r="BJ11">
        <v>45</v>
      </c>
      <c r="BK11">
        <v>277</v>
      </c>
      <c r="BL11" s="18">
        <f t="shared" si="11"/>
        <v>0.16245487364620939</v>
      </c>
      <c r="BP11" t="s">
        <v>12</v>
      </c>
      <c r="BQ11">
        <v>46</v>
      </c>
      <c r="BR11">
        <v>275</v>
      </c>
      <c r="BS11" s="18">
        <f t="shared" si="12"/>
        <v>0.16727272727272727</v>
      </c>
      <c r="BV11" s="52"/>
      <c r="BW11" s="52"/>
      <c r="BX11" s="52" t="s">
        <v>7</v>
      </c>
      <c r="BY11" s="22" t="s">
        <v>11</v>
      </c>
      <c r="BZ11" s="22">
        <v>8</v>
      </c>
      <c r="CA11" s="22">
        <v>2</v>
      </c>
      <c r="CB11" s="24">
        <f t="shared" si="14"/>
        <v>0.25</v>
      </c>
      <c r="CC11" s="22" t="s">
        <v>11</v>
      </c>
      <c r="CD11" s="22">
        <v>17</v>
      </c>
      <c r="CE11" s="22">
        <v>0</v>
      </c>
      <c r="CF11" s="24">
        <f t="shared" si="15"/>
        <v>0</v>
      </c>
      <c r="CG11" s="22">
        <v>11</v>
      </c>
      <c r="CH11" s="22">
        <v>4</v>
      </c>
      <c r="CI11" s="24">
        <f t="shared" si="13"/>
        <v>0.36363636363636365</v>
      </c>
    </row>
    <row r="12" spans="2:87" ht="30" x14ac:dyDescent="0.25">
      <c r="B12" s="1">
        <v>12</v>
      </c>
      <c r="C12" s="1" t="s">
        <v>11</v>
      </c>
      <c r="D12" s="1">
        <v>256</v>
      </c>
      <c r="E12" s="17">
        <v>738</v>
      </c>
      <c r="F12" s="18">
        <f t="shared" si="1"/>
        <v>0.34688346883468835</v>
      </c>
      <c r="G12" s="18"/>
      <c r="H12">
        <v>186</v>
      </c>
      <c r="I12">
        <v>839</v>
      </c>
      <c r="J12" s="18">
        <f t="shared" si="2"/>
        <v>0.22169249106078665</v>
      </c>
      <c r="L12">
        <v>181</v>
      </c>
      <c r="M12">
        <v>967</v>
      </c>
      <c r="N12" s="18">
        <f t="shared" si="3"/>
        <v>0.18717683557394002</v>
      </c>
      <c r="Q12" s="19" t="s">
        <v>32</v>
      </c>
      <c r="R12" t="s">
        <v>11</v>
      </c>
      <c r="S12" s="17">
        <v>9</v>
      </c>
      <c r="T12">
        <v>21</v>
      </c>
      <c r="U12" s="18">
        <f t="shared" si="4"/>
        <v>0.42857142857142855</v>
      </c>
      <c r="V12">
        <v>4</v>
      </c>
      <c r="W12">
        <v>24</v>
      </c>
      <c r="X12" s="18">
        <f t="shared" si="5"/>
        <v>0.16666666666666666</v>
      </c>
      <c r="Y12">
        <v>4</v>
      </c>
      <c r="Z12">
        <v>15</v>
      </c>
      <c r="AA12" s="18">
        <f t="shared" si="6"/>
        <v>0.26666666666666666</v>
      </c>
      <c r="AE12" t="s">
        <v>8</v>
      </c>
      <c r="AF12" t="s">
        <v>11</v>
      </c>
      <c r="AG12">
        <v>20</v>
      </c>
      <c r="AH12">
        <v>51</v>
      </c>
      <c r="AI12" s="18">
        <f t="shared" si="7"/>
        <v>0.39215686274509803</v>
      </c>
      <c r="AL12" t="s">
        <v>8</v>
      </c>
      <c r="AM12" t="s">
        <v>11</v>
      </c>
      <c r="AN12">
        <v>5</v>
      </c>
      <c r="AO12">
        <v>63</v>
      </c>
      <c r="AP12" s="18">
        <f t="shared" si="8"/>
        <v>7.9365079365079361E-2</v>
      </c>
      <c r="AS12" t="s">
        <v>8</v>
      </c>
      <c r="AT12" t="s">
        <v>11</v>
      </c>
      <c r="AU12">
        <v>9</v>
      </c>
      <c r="AV12">
        <v>52</v>
      </c>
      <c r="AW12" s="18">
        <f t="shared" si="9"/>
        <v>0.17307692307692307</v>
      </c>
      <c r="BA12" t="s">
        <v>8</v>
      </c>
      <c r="BB12" t="s">
        <v>11</v>
      </c>
      <c r="BC12" s="17">
        <v>5</v>
      </c>
      <c r="BD12">
        <v>26</v>
      </c>
      <c r="BE12" s="20">
        <f t="shared" si="10"/>
        <v>0.19230769230769232</v>
      </c>
      <c r="BH12" t="s">
        <v>8</v>
      </c>
      <c r="BI12" t="s">
        <v>11</v>
      </c>
      <c r="BJ12">
        <v>4</v>
      </c>
      <c r="BK12">
        <v>18</v>
      </c>
      <c r="BL12" s="18">
        <f t="shared" si="11"/>
        <v>0.22222222222222221</v>
      </c>
      <c r="BO12" t="s">
        <v>8</v>
      </c>
      <c r="BP12" t="s">
        <v>11</v>
      </c>
      <c r="BQ12">
        <v>6</v>
      </c>
      <c r="BR12">
        <v>31</v>
      </c>
      <c r="BS12" s="20">
        <f t="shared" si="12"/>
        <v>0.19354838709677419</v>
      </c>
      <c r="BV12" s="52"/>
      <c r="BW12" s="52"/>
      <c r="BX12" s="52"/>
      <c r="BY12" s="22" t="s">
        <v>12</v>
      </c>
      <c r="BZ12" s="22">
        <v>21</v>
      </c>
      <c r="CA12" s="22">
        <v>1</v>
      </c>
      <c r="CB12" s="24">
        <f t="shared" si="14"/>
        <v>4.7619047619047616E-2</v>
      </c>
      <c r="CC12" s="22" t="s">
        <v>12</v>
      </c>
      <c r="CD12" s="22">
        <v>34</v>
      </c>
      <c r="CE12" s="22">
        <v>0</v>
      </c>
      <c r="CF12" s="24">
        <f t="shared" si="15"/>
        <v>0</v>
      </c>
      <c r="CG12" s="22">
        <v>14</v>
      </c>
      <c r="CH12" s="22">
        <v>2</v>
      </c>
      <c r="CI12" s="24">
        <f t="shared" si="13"/>
        <v>0.14285714285714285</v>
      </c>
    </row>
    <row r="13" spans="2:87" x14ac:dyDescent="0.25">
      <c r="C13" s="1" t="s">
        <v>12</v>
      </c>
      <c r="D13" s="1">
        <v>288</v>
      </c>
      <c r="E13" s="17">
        <v>663</v>
      </c>
      <c r="F13" s="18">
        <f t="shared" si="1"/>
        <v>0.43438914027149322</v>
      </c>
      <c r="G13" s="18"/>
      <c r="H13">
        <v>168</v>
      </c>
      <c r="I13">
        <v>666</v>
      </c>
      <c r="J13" s="18">
        <f t="shared" si="2"/>
        <v>0.25225225225225223</v>
      </c>
      <c r="L13">
        <v>167</v>
      </c>
      <c r="M13">
        <v>791</v>
      </c>
      <c r="N13" s="18">
        <f t="shared" si="3"/>
        <v>0.2111251580278129</v>
      </c>
      <c r="R13" t="s">
        <v>12</v>
      </c>
      <c r="S13" s="17">
        <v>14</v>
      </c>
      <c r="T13">
        <v>26</v>
      </c>
      <c r="U13" s="18">
        <f t="shared" si="4"/>
        <v>0.53846153846153844</v>
      </c>
      <c r="V13">
        <v>6</v>
      </c>
      <c r="W13">
        <v>16</v>
      </c>
      <c r="X13" s="18">
        <f t="shared" si="5"/>
        <v>0.375</v>
      </c>
      <c r="Y13">
        <v>4</v>
      </c>
      <c r="Z13">
        <v>23</v>
      </c>
      <c r="AA13" s="18">
        <f t="shared" si="6"/>
        <v>0.17391304347826086</v>
      </c>
      <c r="AF13" t="s">
        <v>12</v>
      </c>
      <c r="AG13">
        <v>32</v>
      </c>
      <c r="AH13">
        <v>49</v>
      </c>
      <c r="AI13" s="18">
        <f t="shared" si="7"/>
        <v>0.65306122448979587</v>
      </c>
      <c r="AM13" t="s">
        <v>12</v>
      </c>
      <c r="AN13">
        <v>4</v>
      </c>
      <c r="AO13">
        <v>49</v>
      </c>
      <c r="AP13" s="18">
        <f t="shared" si="8"/>
        <v>8.1632653061224483E-2</v>
      </c>
      <c r="AT13" t="s">
        <v>12</v>
      </c>
      <c r="AU13">
        <v>19</v>
      </c>
      <c r="AV13">
        <v>61</v>
      </c>
      <c r="AW13" s="18">
        <f t="shared" si="9"/>
        <v>0.31147540983606559</v>
      </c>
      <c r="BB13" t="s">
        <v>12</v>
      </c>
      <c r="BC13" s="17">
        <v>19</v>
      </c>
      <c r="BD13">
        <v>55</v>
      </c>
      <c r="BE13" s="18">
        <f t="shared" si="10"/>
        <v>0.34545454545454546</v>
      </c>
      <c r="BI13" t="s">
        <v>12</v>
      </c>
      <c r="BJ13">
        <v>5</v>
      </c>
      <c r="BK13">
        <v>23</v>
      </c>
      <c r="BL13" s="18">
        <f t="shared" si="11"/>
        <v>0.21739130434782608</v>
      </c>
      <c r="BP13" t="s">
        <v>12</v>
      </c>
      <c r="BQ13">
        <v>9</v>
      </c>
      <c r="BR13">
        <v>32</v>
      </c>
      <c r="BS13" s="18">
        <f t="shared" si="12"/>
        <v>0.28125</v>
      </c>
      <c r="BV13" s="52">
        <v>8</v>
      </c>
      <c r="BW13" s="52" t="s">
        <v>34</v>
      </c>
      <c r="BX13" s="52" t="s">
        <v>3</v>
      </c>
      <c r="BY13" s="22" t="s">
        <v>11</v>
      </c>
      <c r="BZ13" s="22">
        <v>8</v>
      </c>
      <c r="CA13" s="22">
        <v>2</v>
      </c>
      <c r="CB13" s="24">
        <f t="shared" si="14"/>
        <v>0.25</v>
      </c>
      <c r="CC13" s="22" t="s">
        <v>11</v>
      </c>
      <c r="CD13" s="22">
        <v>15</v>
      </c>
      <c r="CE13" s="22">
        <v>4</v>
      </c>
      <c r="CF13" s="24">
        <f t="shared" si="15"/>
        <v>0.26666666666666666</v>
      </c>
      <c r="CG13" s="22">
        <v>10</v>
      </c>
      <c r="CH13" s="22">
        <v>4</v>
      </c>
      <c r="CI13" s="24">
        <f t="shared" si="13"/>
        <v>0.4</v>
      </c>
    </row>
    <row r="14" spans="2:87" ht="30" x14ac:dyDescent="0.25">
      <c r="B14" s="1">
        <v>13</v>
      </c>
      <c r="C14" s="1" t="s">
        <v>11</v>
      </c>
      <c r="D14" s="1">
        <v>344</v>
      </c>
      <c r="E14" s="17">
        <v>442</v>
      </c>
      <c r="F14" s="18">
        <f t="shared" si="1"/>
        <v>0.77828054298642535</v>
      </c>
      <c r="G14" s="18"/>
      <c r="H14">
        <v>465</v>
      </c>
      <c r="I14">
        <v>586</v>
      </c>
      <c r="J14" s="18">
        <f t="shared" si="2"/>
        <v>0.79351535836177478</v>
      </c>
      <c r="L14">
        <v>588</v>
      </c>
      <c r="M14">
        <v>729</v>
      </c>
      <c r="N14" s="18">
        <f t="shared" si="3"/>
        <v>0.80658436213991769</v>
      </c>
      <c r="Q14" s="19" t="s">
        <v>14</v>
      </c>
      <c r="R14" t="s">
        <v>11</v>
      </c>
      <c r="S14" s="17">
        <v>417</v>
      </c>
      <c r="T14">
        <v>1288</v>
      </c>
      <c r="U14" s="18">
        <f t="shared" si="4"/>
        <v>0.32375776397515527</v>
      </c>
      <c r="V14">
        <v>204</v>
      </c>
      <c r="W14">
        <v>1353</v>
      </c>
      <c r="X14" s="18">
        <f t="shared" si="5"/>
        <v>0.15077605321507762</v>
      </c>
      <c r="Y14">
        <v>260</v>
      </c>
      <c r="Z14">
        <v>1472</v>
      </c>
      <c r="AA14" s="18">
        <f t="shared" si="6"/>
        <v>0.1766304347826087</v>
      </c>
      <c r="AD14">
        <v>8</v>
      </c>
      <c r="AE14" t="s">
        <v>3</v>
      </c>
      <c r="AF14" t="s">
        <v>11</v>
      </c>
      <c r="AG14">
        <v>23</v>
      </c>
      <c r="AH14">
        <v>112</v>
      </c>
      <c r="AI14" s="18">
        <f t="shared" si="7"/>
        <v>0.20535714285714285</v>
      </c>
      <c r="AK14">
        <v>8</v>
      </c>
      <c r="AL14" t="s">
        <v>3</v>
      </c>
      <c r="AM14" t="s">
        <v>11</v>
      </c>
      <c r="AN14">
        <v>8</v>
      </c>
      <c r="AO14">
        <v>110</v>
      </c>
      <c r="AP14" s="18">
        <f t="shared" si="8"/>
        <v>7.2727272727272724E-2</v>
      </c>
      <c r="AR14">
        <v>8</v>
      </c>
      <c r="AS14" t="s">
        <v>3</v>
      </c>
      <c r="AT14" t="s">
        <v>11</v>
      </c>
      <c r="AU14">
        <v>9</v>
      </c>
      <c r="AV14">
        <v>112</v>
      </c>
      <c r="AW14" s="18">
        <f t="shared" si="9"/>
        <v>8.0357142857142863E-2</v>
      </c>
      <c r="AZ14">
        <v>8</v>
      </c>
      <c r="BA14" t="s">
        <v>3</v>
      </c>
      <c r="BB14" t="s">
        <v>11</v>
      </c>
      <c r="BC14" s="17">
        <v>68</v>
      </c>
      <c r="BD14">
        <v>190</v>
      </c>
      <c r="BE14" s="18">
        <f t="shared" si="10"/>
        <v>0.35789473684210527</v>
      </c>
      <c r="BG14">
        <v>8</v>
      </c>
      <c r="BH14" t="s">
        <v>3</v>
      </c>
      <c r="BI14" t="s">
        <v>11</v>
      </c>
      <c r="BJ14">
        <v>28</v>
      </c>
      <c r="BK14">
        <v>218</v>
      </c>
      <c r="BL14" s="18">
        <f t="shared" si="11"/>
        <v>0.12844036697247707</v>
      </c>
      <c r="BN14">
        <v>8</v>
      </c>
      <c r="BO14" t="s">
        <v>3</v>
      </c>
      <c r="BP14" t="s">
        <v>11</v>
      </c>
      <c r="BQ14">
        <v>47</v>
      </c>
      <c r="BR14">
        <v>264</v>
      </c>
      <c r="BS14" s="18">
        <f t="shared" si="12"/>
        <v>0.17803030303030304</v>
      </c>
      <c r="BV14" s="52"/>
      <c r="BW14" s="52"/>
      <c r="BX14" s="52"/>
      <c r="BY14" s="22" t="s">
        <v>12</v>
      </c>
      <c r="BZ14" s="22">
        <v>7</v>
      </c>
      <c r="CA14" s="22">
        <v>2</v>
      </c>
      <c r="CB14" s="24">
        <f t="shared" si="14"/>
        <v>0.2857142857142857</v>
      </c>
      <c r="CC14" s="22" t="s">
        <v>12</v>
      </c>
      <c r="CD14" s="22">
        <v>10</v>
      </c>
      <c r="CE14" s="22">
        <v>5</v>
      </c>
      <c r="CF14" s="24">
        <f t="shared" si="15"/>
        <v>0.5</v>
      </c>
      <c r="CG14" s="22">
        <v>12</v>
      </c>
      <c r="CH14" s="22">
        <v>3</v>
      </c>
      <c r="CI14" s="24">
        <f t="shared" si="13"/>
        <v>0.25</v>
      </c>
    </row>
    <row r="15" spans="2:87" x14ac:dyDescent="0.25">
      <c r="C15" s="1" t="s">
        <v>12</v>
      </c>
      <c r="D15" s="1">
        <v>313</v>
      </c>
      <c r="E15" s="17">
        <v>374</v>
      </c>
      <c r="F15" s="18">
        <f t="shared" si="1"/>
        <v>0.83689839572192515</v>
      </c>
      <c r="G15" s="18"/>
      <c r="H15">
        <v>368</v>
      </c>
      <c r="I15">
        <v>466</v>
      </c>
      <c r="J15" s="20">
        <f t="shared" si="2"/>
        <v>0.78969957081545061</v>
      </c>
      <c r="L15">
        <v>448</v>
      </c>
      <c r="M15">
        <v>570</v>
      </c>
      <c r="N15" s="20">
        <f t="shared" si="3"/>
        <v>0.78596491228070176</v>
      </c>
      <c r="R15" t="s">
        <v>12</v>
      </c>
      <c r="S15" s="17">
        <v>410</v>
      </c>
      <c r="T15">
        <v>1227</v>
      </c>
      <c r="U15" s="18">
        <f t="shared" si="4"/>
        <v>0.33414832925835369</v>
      </c>
      <c r="V15">
        <v>263</v>
      </c>
      <c r="W15">
        <v>1316</v>
      </c>
      <c r="X15" s="20">
        <f t="shared" si="5"/>
        <v>0.19984802431610943</v>
      </c>
      <c r="Y15">
        <v>307</v>
      </c>
      <c r="Z15">
        <v>1527</v>
      </c>
      <c r="AA15" s="20">
        <f t="shared" si="6"/>
        <v>0.20104780615586115</v>
      </c>
      <c r="AF15" t="s">
        <v>12</v>
      </c>
      <c r="AG15">
        <v>27</v>
      </c>
      <c r="AH15">
        <v>94</v>
      </c>
      <c r="AI15" s="18">
        <f t="shared" si="7"/>
        <v>0.28723404255319152</v>
      </c>
      <c r="AM15" t="s">
        <v>12</v>
      </c>
      <c r="AN15">
        <v>14</v>
      </c>
      <c r="AO15">
        <v>102</v>
      </c>
      <c r="AP15" s="18">
        <f t="shared" si="8"/>
        <v>0.13725490196078433</v>
      </c>
      <c r="AT15" t="s">
        <v>12</v>
      </c>
      <c r="AU15">
        <v>21</v>
      </c>
      <c r="AV15">
        <v>136</v>
      </c>
      <c r="AW15" s="18">
        <f t="shared" si="9"/>
        <v>0.15441176470588236</v>
      </c>
      <c r="BB15" t="s">
        <v>12</v>
      </c>
      <c r="BC15" s="17">
        <v>57</v>
      </c>
      <c r="BD15">
        <v>188</v>
      </c>
      <c r="BE15" s="18">
        <f t="shared" si="10"/>
        <v>0.30319148936170215</v>
      </c>
      <c r="BI15" t="s">
        <v>12</v>
      </c>
      <c r="BJ15">
        <v>41</v>
      </c>
      <c r="BK15">
        <v>185</v>
      </c>
      <c r="BL15" s="18">
        <f t="shared" si="11"/>
        <v>0.22162162162162163</v>
      </c>
      <c r="BP15" t="s">
        <v>12</v>
      </c>
      <c r="BQ15">
        <v>56</v>
      </c>
      <c r="BR15">
        <v>232</v>
      </c>
      <c r="BS15" s="18">
        <f t="shared" si="12"/>
        <v>0.2413793103448276</v>
      </c>
      <c r="BV15" s="52"/>
      <c r="BW15" s="52"/>
      <c r="BX15" s="52" t="s">
        <v>5</v>
      </c>
      <c r="BY15" s="22" t="s">
        <v>11</v>
      </c>
      <c r="BZ15" s="22">
        <v>6</v>
      </c>
      <c r="CA15" s="22">
        <v>6</v>
      </c>
      <c r="CB15" s="24">
        <f t="shared" si="14"/>
        <v>1</v>
      </c>
      <c r="CC15" s="22" t="s">
        <v>11</v>
      </c>
      <c r="CD15" s="22"/>
      <c r="CE15" s="22"/>
      <c r="CF15" s="22"/>
      <c r="CG15" s="22"/>
      <c r="CH15" s="22"/>
      <c r="CI15" s="22"/>
    </row>
    <row r="16" spans="2:87" x14ac:dyDescent="0.25">
      <c r="B16" s="1">
        <v>14</v>
      </c>
      <c r="C16" s="1" t="s">
        <v>11</v>
      </c>
      <c r="D16" s="1">
        <v>103</v>
      </c>
      <c r="E16" s="17">
        <v>116</v>
      </c>
      <c r="F16" s="62">
        <f t="shared" si="1"/>
        <v>0.88793103448275867</v>
      </c>
      <c r="G16" s="18"/>
      <c r="H16">
        <v>101</v>
      </c>
      <c r="I16">
        <v>112</v>
      </c>
      <c r="J16" s="62">
        <f t="shared" si="2"/>
        <v>0.9017857142857143</v>
      </c>
      <c r="L16">
        <v>119</v>
      </c>
      <c r="M16">
        <v>127</v>
      </c>
      <c r="N16" s="18">
        <f t="shared" si="3"/>
        <v>0.93700787401574803</v>
      </c>
      <c r="Q16" s="19" t="s">
        <v>15</v>
      </c>
      <c r="R16" t="s">
        <v>11</v>
      </c>
      <c r="S16" s="17">
        <v>35</v>
      </c>
      <c r="T16">
        <v>76</v>
      </c>
      <c r="U16" s="18">
        <f t="shared" si="4"/>
        <v>0.46052631578947367</v>
      </c>
      <c r="V16">
        <v>16</v>
      </c>
      <c r="W16">
        <v>74</v>
      </c>
      <c r="X16" s="18">
        <f t="shared" si="5"/>
        <v>0.21621621621621623</v>
      </c>
      <c r="Y16">
        <v>16</v>
      </c>
      <c r="Z16">
        <v>116</v>
      </c>
      <c r="AA16" s="18">
        <f t="shared" si="6"/>
        <v>0.13793103448275862</v>
      </c>
      <c r="AE16" t="s">
        <v>4</v>
      </c>
      <c r="AF16" t="s">
        <v>11</v>
      </c>
      <c r="AG16">
        <v>25</v>
      </c>
      <c r="AH16">
        <v>145</v>
      </c>
      <c r="AI16" s="18">
        <f t="shared" si="7"/>
        <v>0.17241379310344829</v>
      </c>
      <c r="AL16" t="s">
        <v>4</v>
      </c>
      <c r="AM16" t="s">
        <v>11</v>
      </c>
      <c r="AN16">
        <v>14</v>
      </c>
      <c r="AO16">
        <v>126</v>
      </c>
      <c r="AP16" s="20">
        <f t="shared" si="8"/>
        <v>0.1111111111111111</v>
      </c>
      <c r="AS16" t="s">
        <v>4</v>
      </c>
      <c r="AT16" t="s">
        <v>11</v>
      </c>
      <c r="AU16">
        <v>17</v>
      </c>
      <c r="AV16">
        <v>152</v>
      </c>
      <c r="AW16" s="20">
        <f t="shared" si="9"/>
        <v>0.1118421052631579</v>
      </c>
      <c r="BA16" t="s">
        <v>4</v>
      </c>
      <c r="BB16" t="s">
        <v>11</v>
      </c>
      <c r="BC16" s="17">
        <v>11</v>
      </c>
      <c r="BD16">
        <v>55</v>
      </c>
      <c r="BE16" s="18">
        <f t="shared" si="10"/>
        <v>0.2</v>
      </c>
      <c r="BH16" t="s">
        <v>4</v>
      </c>
      <c r="BI16" t="s">
        <v>11</v>
      </c>
      <c r="BJ16">
        <v>4</v>
      </c>
      <c r="BK16">
        <v>62</v>
      </c>
      <c r="BL16" s="18">
        <f t="shared" si="11"/>
        <v>6.4516129032258063E-2</v>
      </c>
      <c r="BO16" t="s">
        <v>4</v>
      </c>
      <c r="BP16" t="s">
        <v>11</v>
      </c>
      <c r="BQ16">
        <v>6</v>
      </c>
      <c r="BR16">
        <v>67</v>
      </c>
      <c r="BS16" s="18">
        <f t="shared" si="12"/>
        <v>8.9552238805970144E-2</v>
      </c>
      <c r="BV16" s="52"/>
      <c r="BW16" s="52"/>
      <c r="BX16" s="52"/>
      <c r="BY16" s="22" t="s">
        <v>12</v>
      </c>
      <c r="BZ16" s="22">
        <v>9</v>
      </c>
      <c r="CA16" s="22">
        <v>8</v>
      </c>
      <c r="CB16" s="24">
        <f t="shared" si="14"/>
        <v>0.88888888888888884</v>
      </c>
      <c r="CC16" s="22" t="s">
        <v>12</v>
      </c>
      <c r="CD16" s="22"/>
      <c r="CE16" s="22"/>
      <c r="CF16" s="22"/>
      <c r="CG16" s="22"/>
      <c r="CH16" s="22"/>
      <c r="CI16" s="22"/>
    </row>
    <row r="17" spans="3:87" x14ac:dyDescent="0.25">
      <c r="C17" s="1" t="s">
        <v>12</v>
      </c>
      <c r="D17" s="1">
        <v>85</v>
      </c>
      <c r="E17" s="17">
        <v>95</v>
      </c>
      <c r="F17" s="62">
        <f t="shared" si="1"/>
        <v>0.89473684210526316</v>
      </c>
      <c r="G17" s="18"/>
      <c r="H17">
        <v>77</v>
      </c>
      <c r="I17">
        <v>88</v>
      </c>
      <c r="J17" s="62">
        <f t="shared" si="2"/>
        <v>0.875</v>
      </c>
      <c r="L17">
        <v>97</v>
      </c>
      <c r="M17">
        <v>111</v>
      </c>
      <c r="N17" s="18">
        <f t="shared" si="3"/>
        <v>0.87387387387387383</v>
      </c>
      <c r="R17" t="s">
        <v>12</v>
      </c>
      <c r="S17" s="17">
        <v>23</v>
      </c>
      <c r="T17">
        <v>78</v>
      </c>
      <c r="U17" s="18">
        <f t="shared" si="4"/>
        <v>0.29487179487179488</v>
      </c>
      <c r="V17">
        <v>22</v>
      </c>
      <c r="W17">
        <v>87</v>
      </c>
      <c r="X17" s="18">
        <f t="shared" si="5"/>
        <v>0.25287356321839083</v>
      </c>
      <c r="Y17">
        <v>36</v>
      </c>
      <c r="Z17">
        <v>136</v>
      </c>
      <c r="AA17" s="18">
        <f t="shared" si="6"/>
        <v>0.26470588235294118</v>
      </c>
      <c r="AF17" t="s">
        <v>12</v>
      </c>
      <c r="AG17">
        <v>39</v>
      </c>
      <c r="AH17">
        <v>148</v>
      </c>
      <c r="AI17" s="18">
        <f t="shared" si="7"/>
        <v>0.26351351351351349</v>
      </c>
      <c r="AM17" t="s">
        <v>12</v>
      </c>
      <c r="AN17">
        <v>7</v>
      </c>
      <c r="AO17">
        <v>102</v>
      </c>
      <c r="AP17" s="18">
        <f t="shared" si="8"/>
        <v>6.8627450980392163E-2</v>
      </c>
      <c r="AT17" t="s">
        <v>12</v>
      </c>
      <c r="AU17">
        <v>18</v>
      </c>
      <c r="AV17">
        <v>129</v>
      </c>
      <c r="AW17" s="18">
        <f t="shared" si="9"/>
        <v>0.13953488372093023</v>
      </c>
      <c r="BB17" t="s">
        <v>12</v>
      </c>
      <c r="BC17" s="17">
        <v>20</v>
      </c>
      <c r="BD17">
        <v>50</v>
      </c>
      <c r="BE17" s="18">
        <f t="shared" si="10"/>
        <v>0.4</v>
      </c>
      <c r="BI17" t="s">
        <v>12</v>
      </c>
      <c r="BJ17">
        <v>6</v>
      </c>
      <c r="BK17">
        <v>50</v>
      </c>
      <c r="BL17" s="18">
        <f t="shared" si="11"/>
        <v>0.12</v>
      </c>
      <c r="BP17" t="s">
        <v>12</v>
      </c>
      <c r="BQ17">
        <v>10</v>
      </c>
      <c r="BR17">
        <v>69</v>
      </c>
      <c r="BS17" s="18">
        <f t="shared" si="12"/>
        <v>0.14492753623188406</v>
      </c>
      <c r="BV17" s="52"/>
      <c r="BW17" s="52"/>
      <c r="BX17" s="52" t="s">
        <v>6</v>
      </c>
      <c r="BY17" s="22" t="s">
        <v>11</v>
      </c>
      <c r="BZ17" s="22">
        <v>7</v>
      </c>
      <c r="CA17" s="22">
        <v>1</v>
      </c>
      <c r="CB17" s="24">
        <f t="shared" si="14"/>
        <v>0.14285714285714285</v>
      </c>
      <c r="CC17" s="22" t="s">
        <v>11</v>
      </c>
      <c r="CD17" s="22">
        <v>9</v>
      </c>
      <c r="CE17" s="22">
        <v>0</v>
      </c>
      <c r="CF17" s="24">
        <f>CE17/CD17</f>
        <v>0</v>
      </c>
      <c r="CG17" s="22">
        <v>5</v>
      </c>
      <c r="CH17" s="22">
        <v>0</v>
      </c>
      <c r="CI17" s="24">
        <f t="shared" ref="CI17:CI42" si="16">CH17/CG17</f>
        <v>0</v>
      </c>
    </row>
    <row r="18" spans="3:87" ht="30" x14ac:dyDescent="0.25">
      <c r="P18">
        <v>9</v>
      </c>
      <c r="Q18" s="19" t="s">
        <v>31</v>
      </c>
      <c r="R18" t="s">
        <v>11</v>
      </c>
      <c r="S18" s="17">
        <v>153</v>
      </c>
      <c r="T18">
        <v>710</v>
      </c>
      <c r="U18" s="18">
        <f t="shared" si="4"/>
        <v>0.21549295774647886</v>
      </c>
      <c r="V18">
        <v>122</v>
      </c>
      <c r="W18">
        <v>733</v>
      </c>
      <c r="X18" s="18">
        <f t="shared" si="5"/>
        <v>0.16643929058663029</v>
      </c>
      <c r="Y18">
        <v>128</v>
      </c>
      <c r="Z18">
        <v>777</v>
      </c>
      <c r="AA18" s="18">
        <f t="shared" si="6"/>
        <v>0.16473616473616473</v>
      </c>
      <c r="AE18" t="s">
        <v>5</v>
      </c>
      <c r="AF18" t="s">
        <v>11</v>
      </c>
      <c r="AG18">
        <v>24</v>
      </c>
      <c r="AH18">
        <v>140</v>
      </c>
      <c r="AI18" s="18">
        <f t="shared" si="7"/>
        <v>0.17142857142857143</v>
      </c>
      <c r="AL18" t="s">
        <v>5</v>
      </c>
      <c r="AM18" t="s">
        <v>11</v>
      </c>
      <c r="AN18">
        <v>33</v>
      </c>
      <c r="AO18">
        <v>185</v>
      </c>
      <c r="AP18" s="18">
        <f t="shared" si="8"/>
        <v>0.17837837837837839</v>
      </c>
      <c r="AS18" t="s">
        <v>5</v>
      </c>
      <c r="AT18" t="s">
        <v>11</v>
      </c>
      <c r="AU18">
        <v>25</v>
      </c>
      <c r="AV18">
        <v>167</v>
      </c>
      <c r="AW18" s="18">
        <f t="shared" si="9"/>
        <v>0.1497005988023952</v>
      </c>
      <c r="BA18" t="s">
        <v>5</v>
      </c>
      <c r="BB18" t="s">
        <v>11</v>
      </c>
      <c r="BC18" s="17">
        <v>89</v>
      </c>
      <c r="BD18">
        <v>287</v>
      </c>
      <c r="BE18" s="18">
        <f t="shared" si="10"/>
        <v>0.31010452961672474</v>
      </c>
      <c r="BH18" t="s">
        <v>5</v>
      </c>
      <c r="BI18" t="s">
        <v>11</v>
      </c>
      <c r="BJ18">
        <v>56</v>
      </c>
      <c r="BK18">
        <v>349</v>
      </c>
      <c r="BL18" s="18">
        <f t="shared" si="11"/>
        <v>0.16045845272206305</v>
      </c>
      <c r="BO18" t="s">
        <v>5</v>
      </c>
      <c r="BP18" t="s">
        <v>11</v>
      </c>
      <c r="BQ18">
        <v>37</v>
      </c>
      <c r="BR18">
        <v>348</v>
      </c>
      <c r="BS18" s="18">
        <f t="shared" si="12"/>
        <v>0.10632183908045977</v>
      </c>
      <c r="BV18" s="52"/>
      <c r="BW18" s="52"/>
      <c r="BX18" s="52"/>
      <c r="BY18" s="22" t="s">
        <v>12</v>
      </c>
      <c r="BZ18" s="22">
        <v>10</v>
      </c>
      <c r="CA18" s="22">
        <v>4</v>
      </c>
      <c r="CB18" s="24">
        <f t="shared" si="14"/>
        <v>0.4</v>
      </c>
      <c r="CC18" s="22" t="s">
        <v>12</v>
      </c>
      <c r="CD18" s="22">
        <v>6</v>
      </c>
      <c r="CE18" s="22">
        <v>1</v>
      </c>
      <c r="CF18" s="24">
        <f>CE18/CD18</f>
        <v>0.16666666666666666</v>
      </c>
      <c r="CG18" s="22">
        <v>11</v>
      </c>
      <c r="CH18" s="22">
        <v>1</v>
      </c>
      <c r="CI18" s="24">
        <f t="shared" si="16"/>
        <v>9.0909090909090912E-2</v>
      </c>
    </row>
    <row r="19" spans="3:87" x14ac:dyDescent="0.25">
      <c r="R19" t="s">
        <v>12</v>
      </c>
      <c r="S19" s="17">
        <v>184</v>
      </c>
      <c r="T19">
        <v>694</v>
      </c>
      <c r="U19" s="20">
        <f t="shared" si="4"/>
        <v>0.26512968299711814</v>
      </c>
      <c r="V19">
        <v>188</v>
      </c>
      <c r="W19">
        <v>706</v>
      </c>
      <c r="X19" s="20">
        <f t="shared" si="5"/>
        <v>0.26628895184135976</v>
      </c>
      <c r="Y19">
        <v>151</v>
      </c>
      <c r="Z19">
        <v>701</v>
      </c>
      <c r="AA19" s="18">
        <f t="shared" si="6"/>
        <v>0.21540656205420827</v>
      </c>
      <c r="AF19" t="s">
        <v>12</v>
      </c>
      <c r="AG19">
        <v>29</v>
      </c>
      <c r="AH19">
        <v>157</v>
      </c>
      <c r="AI19" s="18">
        <f t="shared" si="7"/>
        <v>0.18471337579617833</v>
      </c>
      <c r="AM19" t="s">
        <v>12</v>
      </c>
      <c r="AN19">
        <v>28</v>
      </c>
      <c r="AO19">
        <v>164</v>
      </c>
      <c r="AP19" s="18">
        <f t="shared" si="8"/>
        <v>0.17073170731707318</v>
      </c>
      <c r="AT19" t="s">
        <v>12</v>
      </c>
      <c r="AU19">
        <v>28</v>
      </c>
      <c r="AV19">
        <v>170</v>
      </c>
      <c r="AW19" s="18">
        <f t="shared" si="9"/>
        <v>0.16470588235294117</v>
      </c>
      <c r="BB19" t="s">
        <v>12</v>
      </c>
      <c r="BC19" s="17">
        <v>62</v>
      </c>
      <c r="BD19">
        <v>255</v>
      </c>
      <c r="BE19" s="18">
        <f t="shared" si="10"/>
        <v>0.24313725490196078</v>
      </c>
      <c r="BI19" t="s">
        <v>12</v>
      </c>
      <c r="BJ19">
        <v>76</v>
      </c>
      <c r="BK19">
        <v>319</v>
      </c>
      <c r="BL19" s="18">
        <f t="shared" si="11"/>
        <v>0.23824451410658307</v>
      </c>
      <c r="BP19" t="s">
        <v>12</v>
      </c>
      <c r="BQ19">
        <v>59</v>
      </c>
      <c r="BR19">
        <v>344</v>
      </c>
      <c r="BS19" s="18">
        <f t="shared" si="12"/>
        <v>0.17151162790697674</v>
      </c>
      <c r="BV19" s="52"/>
      <c r="BW19" s="52" t="s">
        <v>15</v>
      </c>
      <c r="BX19" s="52" t="s">
        <v>5</v>
      </c>
      <c r="BY19" s="22" t="s">
        <v>11</v>
      </c>
      <c r="BZ19" s="22"/>
      <c r="CA19" s="22"/>
      <c r="CB19" s="22"/>
      <c r="CC19" s="22" t="s">
        <v>11</v>
      </c>
      <c r="CD19" s="22"/>
      <c r="CE19" s="22"/>
      <c r="CF19" s="22"/>
      <c r="CG19" s="22">
        <v>1</v>
      </c>
      <c r="CH19" s="22">
        <v>1</v>
      </c>
      <c r="CI19" s="24">
        <f t="shared" si="16"/>
        <v>1</v>
      </c>
    </row>
    <row r="20" spans="3:87" ht="30" x14ac:dyDescent="0.25">
      <c r="Q20" s="19" t="s">
        <v>32</v>
      </c>
      <c r="R20" t="s">
        <v>11</v>
      </c>
      <c r="S20" s="17">
        <v>2</v>
      </c>
      <c r="T20">
        <v>7</v>
      </c>
      <c r="U20" s="18">
        <f t="shared" si="4"/>
        <v>0.2857142857142857</v>
      </c>
      <c r="V20">
        <v>3</v>
      </c>
      <c r="W20">
        <v>8</v>
      </c>
      <c r="X20" s="18">
        <f t="shared" si="5"/>
        <v>0.375</v>
      </c>
      <c r="Y20">
        <v>1</v>
      </c>
      <c r="Z20">
        <v>8</v>
      </c>
      <c r="AA20" s="18">
        <f t="shared" si="6"/>
        <v>0.125</v>
      </c>
      <c r="AE20" t="s">
        <v>6</v>
      </c>
      <c r="AF20" t="s">
        <v>11</v>
      </c>
      <c r="AG20">
        <v>27</v>
      </c>
      <c r="AH20">
        <v>182</v>
      </c>
      <c r="AI20" s="20">
        <f t="shared" si="7"/>
        <v>0.14835164835164835</v>
      </c>
      <c r="AL20" t="s">
        <v>6</v>
      </c>
      <c r="AM20" t="s">
        <v>11</v>
      </c>
      <c r="AN20">
        <v>27</v>
      </c>
      <c r="AO20">
        <v>177</v>
      </c>
      <c r="AP20" s="20">
        <f t="shared" si="8"/>
        <v>0.15254237288135594</v>
      </c>
      <c r="AS20" t="s">
        <v>6</v>
      </c>
      <c r="AT20" t="s">
        <v>11</v>
      </c>
      <c r="AU20">
        <v>40</v>
      </c>
      <c r="AV20">
        <v>244</v>
      </c>
      <c r="AW20" s="18">
        <f t="shared" si="9"/>
        <v>0.16393442622950818</v>
      </c>
      <c r="BA20" t="s">
        <v>6</v>
      </c>
      <c r="BB20" t="s">
        <v>11</v>
      </c>
      <c r="BC20" s="17">
        <v>171</v>
      </c>
      <c r="BD20">
        <v>543</v>
      </c>
      <c r="BE20" s="18">
        <f t="shared" si="10"/>
        <v>0.31491712707182318</v>
      </c>
      <c r="BH20" t="s">
        <v>6</v>
      </c>
      <c r="BI20" t="s">
        <v>11</v>
      </c>
      <c r="BJ20">
        <v>72</v>
      </c>
      <c r="BK20">
        <v>509</v>
      </c>
      <c r="BL20" s="18">
        <f t="shared" si="11"/>
        <v>0.14145383104125736</v>
      </c>
      <c r="BO20" t="s">
        <v>6</v>
      </c>
      <c r="BP20" t="s">
        <v>11</v>
      </c>
      <c r="BQ20">
        <v>104</v>
      </c>
      <c r="BR20">
        <v>532</v>
      </c>
      <c r="BS20" s="18">
        <f t="shared" si="12"/>
        <v>0.19548872180451127</v>
      </c>
      <c r="BV20" s="52"/>
      <c r="BW20" s="52"/>
      <c r="BX20" s="52"/>
      <c r="BY20" s="22" t="s">
        <v>12</v>
      </c>
      <c r="BZ20" s="22"/>
      <c r="CA20" s="22"/>
      <c r="CB20" s="22"/>
      <c r="CC20" s="22" t="s">
        <v>12</v>
      </c>
      <c r="CD20" s="22"/>
      <c r="CE20" s="22"/>
      <c r="CF20" s="22"/>
      <c r="CG20" s="22">
        <v>2</v>
      </c>
      <c r="CH20" s="22">
        <v>2</v>
      </c>
      <c r="CI20" s="24">
        <f t="shared" si="16"/>
        <v>1</v>
      </c>
    </row>
    <row r="21" spans="3:87" x14ac:dyDescent="0.25">
      <c r="R21" t="s">
        <v>12</v>
      </c>
      <c r="S21" s="17">
        <v>2</v>
      </c>
      <c r="T21">
        <v>12</v>
      </c>
      <c r="U21" s="18">
        <f t="shared" si="4"/>
        <v>0.16666666666666666</v>
      </c>
      <c r="V21">
        <v>1</v>
      </c>
      <c r="W21">
        <v>4</v>
      </c>
      <c r="X21" s="18">
        <f t="shared" si="5"/>
        <v>0.25</v>
      </c>
      <c r="Y21">
        <v>3</v>
      </c>
      <c r="Z21">
        <v>6</v>
      </c>
      <c r="AA21" s="18">
        <f t="shared" si="6"/>
        <v>0.5</v>
      </c>
      <c r="AF21" t="s">
        <v>12</v>
      </c>
      <c r="AG21">
        <v>31</v>
      </c>
      <c r="AH21">
        <v>156</v>
      </c>
      <c r="AI21" s="18">
        <f t="shared" si="7"/>
        <v>0.19871794871794871</v>
      </c>
      <c r="AM21" t="s">
        <v>12</v>
      </c>
      <c r="AN21">
        <v>28</v>
      </c>
      <c r="AO21">
        <v>157</v>
      </c>
      <c r="AP21" s="18">
        <f t="shared" si="8"/>
        <v>0.17834394904458598</v>
      </c>
      <c r="AT21" t="s">
        <v>12</v>
      </c>
      <c r="AU21">
        <v>61</v>
      </c>
      <c r="AV21">
        <v>215</v>
      </c>
      <c r="AW21" s="18">
        <f t="shared" si="9"/>
        <v>0.28372093023255812</v>
      </c>
      <c r="BB21" t="s">
        <v>12</v>
      </c>
      <c r="BC21" s="17">
        <v>201</v>
      </c>
      <c r="BD21">
        <v>518</v>
      </c>
      <c r="BE21" s="18">
        <f t="shared" si="10"/>
        <v>0.38803088803088803</v>
      </c>
      <c r="BI21" t="s">
        <v>12</v>
      </c>
      <c r="BJ21">
        <v>95</v>
      </c>
      <c r="BK21">
        <v>478</v>
      </c>
      <c r="BL21" s="18">
        <f t="shared" si="11"/>
        <v>0.19874476987447698</v>
      </c>
      <c r="BP21" t="s">
        <v>12</v>
      </c>
      <c r="BQ21">
        <v>124</v>
      </c>
      <c r="BR21">
        <v>585</v>
      </c>
      <c r="BS21" s="18">
        <f t="shared" si="12"/>
        <v>0.21196581196581196</v>
      </c>
      <c r="BV21" s="52"/>
      <c r="BW21" s="52"/>
      <c r="BX21" s="52" t="s">
        <v>6</v>
      </c>
      <c r="BY21" s="22" t="s">
        <v>11</v>
      </c>
      <c r="BZ21" s="22">
        <v>54</v>
      </c>
      <c r="CA21" s="22">
        <v>22</v>
      </c>
      <c r="CB21" s="24">
        <f t="shared" ref="CB21:CB28" si="17">CA21/BZ21</f>
        <v>0.40740740740740738</v>
      </c>
      <c r="CC21" s="22" t="s">
        <v>11</v>
      </c>
      <c r="CD21" s="22">
        <v>64</v>
      </c>
      <c r="CE21" s="22">
        <v>16</v>
      </c>
      <c r="CF21" s="24">
        <f t="shared" ref="CF21:CF34" si="18">CE21/CD21</f>
        <v>0.25</v>
      </c>
      <c r="CG21" s="22">
        <v>98</v>
      </c>
      <c r="CH21" s="22">
        <v>9</v>
      </c>
      <c r="CI21" s="24">
        <f t="shared" si="16"/>
        <v>9.1836734693877556E-2</v>
      </c>
    </row>
    <row r="22" spans="3:87" ht="30" x14ac:dyDescent="0.25">
      <c r="Q22" s="19" t="s">
        <v>14</v>
      </c>
      <c r="R22" t="s">
        <v>11</v>
      </c>
      <c r="S22" s="17">
        <v>214</v>
      </c>
      <c r="T22">
        <v>976</v>
      </c>
      <c r="U22" s="18">
        <f t="shared" si="4"/>
        <v>0.21926229508196721</v>
      </c>
      <c r="V22">
        <v>226</v>
      </c>
      <c r="W22">
        <v>1123</v>
      </c>
      <c r="X22" s="18">
        <f t="shared" si="5"/>
        <v>0.20124666073018699</v>
      </c>
      <c r="Y22">
        <v>192</v>
      </c>
      <c r="Z22">
        <v>1227</v>
      </c>
      <c r="AA22" s="18">
        <f t="shared" si="6"/>
        <v>0.15647921760391198</v>
      </c>
      <c r="AE22" t="s">
        <v>7</v>
      </c>
      <c r="AF22" t="s">
        <v>11</v>
      </c>
      <c r="AG22">
        <v>20</v>
      </c>
      <c r="AH22">
        <v>127</v>
      </c>
      <c r="AI22" s="18">
        <f t="shared" si="7"/>
        <v>0.15748031496062992</v>
      </c>
      <c r="AL22" t="s">
        <v>7</v>
      </c>
      <c r="AM22" t="s">
        <v>11</v>
      </c>
      <c r="AN22">
        <v>8</v>
      </c>
      <c r="AO22">
        <v>109</v>
      </c>
      <c r="AP22" s="18">
        <f t="shared" si="8"/>
        <v>7.3394495412844041E-2</v>
      </c>
      <c r="AS22" t="s">
        <v>7</v>
      </c>
      <c r="AT22" t="s">
        <v>11</v>
      </c>
      <c r="AU22">
        <v>30</v>
      </c>
      <c r="AV22">
        <v>152</v>
      </c>
      <c r="AW22" s="18">
        <f t="shared" si="9"/>
        <v>0.19736842105263158</v>
      </c>
      <c r="BA22" t="s">
        <v>7</v>
      </c>
      <c r="BB22" t="s">
        <v>11</v>
      </c>
      <c r="BC22" s="17">
        <v>69</v>
      </c>
      <c r="BD22">
        <v>190</v>
      </c>
      <c r="BE22" s="18">
        <f t="shared" si="10"/>
        <v>0.36315789473684212</v>
      </c>
      <c r="BH22" t="s">
        <v>7</v>
      </c>
      <c r="BI22" t="s">
        <v>11</v>
      </c>
      <c r="BJ22">
        <v>42</v>
      </c>
      <c r="BK22">
        <v>198</v>
      </c>
      <c r="BL22" s="18">
        <f t="shared" si="11"/>
        <v>0.21212121212121213</v>
      </c>
      <c r="BO22" t="s">
        <v>7</v>
      </c>
      <c r="BP22" t="s">
        <v>11</v>
      </c>
      <c r="BQ22">
        <v>62</v>
      </c>
      <c r="BR22">
        <v>243</v>
      </c>
      <c r="BS22" s="18">
        <f t="shared" si="12"/>
        <v>0.2551440329218107</v>
      </c>
      <c r="BV22" s="52"/>
      <c r="BW22" s="52"/>
      <c r="BX22" s="52"/>
      <c r="BY22" s="22" t="s">
        <v>12</v>
      </c>
      <c r="BZ22" s="22">
        <v>58</v>
      </c>
      <c r="CA22" s="22">
        <v>14</v>
      </c>
      <c r="CB22" s="24">
        <f t="shared" si="17"/>
        <v>0.2413793103448276</v>
      </c>
      <c r="CC22" s="22" t="s">
        <v>12</v>
      </c>
      <c r="CD22" s="22">
        <v>65</v>
      </c>
      <c r="CE22" s="22">
        <v>22</v>
      </c>
      <c r="CF22" s="24">
        <f t="shared" si="18"/>
        <v>0.33846153846153848</v>
      </c>
      <c r="CG22" s="22">
        <v>101</v>
      </c>
      <c r="CH22" s="22">
        <v>15</v>
      </c>
      <c r="CI22" s="24">
        <f t="shared" si="16"/>
        <v>0.14851485148514851</v>
      </c>
    </row>
    <row r="23" spans="3:87" x14ac:dyDescent="0.25">
      <c r="R23" t="s">
        <v>12</v>
      </c>
      <c r="S23" s="17">
        <v>284</v>
      </c>
      <c r="T23">
        <v>957</v>
      </c>
      <c r="U23" s="18">
        <f t="shared" si="4"/>
        <v>0.29676071055381398</v>
      </c>
      <c r="V23">
        <v>252</v>
      </c>
      <c r="W23">
        <v>1092</v>
      </c>
      <c r="X23" s="18">
        <f t="shared" si="5"/>
        <v>0.23076923076923078</v>
      </c>
      <c r="Y23">
        <v>219</v>
      </c>
      <c r="Z23">
        <v>1178</v>
      </c>
      <c r="AA23" s="18">
        <f t="shared" si="6"/>
        <v>0.18590831918505943</v>
      </c>
      <c r="AF23" t="s">
        <v>12</v>
      </c>
      <c r="AG23">
        <v>25</v>
      </c>
      <c r="AH23">
        <v>157</v>
      </c>
      <c r="AI23" s="20">
        <f t="shared" si="7"/>
        <v>0.15923566878980891</v>
      </c>
      <c r="AM23" t="s">
        <v>12</v>
      </c>
      <c r="AN23">
        <v>8</v>
      </c>
      <c r="AO23">
        <v>106</v>
      </c>
      <c r="AP23" s="18">
        <f t="shared" si="8"/>
        <v>7.5471698113207544E-2</v>
      </c>
      <c r="AT23" t="s">
        <v>12</v>
      </c>
      <c r="AU23">
        <v>22</v>
      </c>
      <c r="AV23">
        <v>136</v>
      </c>
      <c r="AW23" s="20">
        <f t="shared" si="9"/>
        <v>0.16176470588235295</v>
      </c>
      <c r="BB23" t="s">
        <v>12</v>
      </c>
      <c r="BC23" s="17">
        <v>68</v>
      </c>
      <c r="BD23">
        <v>203</v>
      </c>
      <c r="BE23" s="18">
        <f t="shared" si="10"/>
        <v>0.33497536945812806</v>
      </c>
      <c r="BI23" t="s">
        <v>12</v>
      </c>
      <c r="BJ23">
        <v>34</v>
      </c>
      <c r="BK23">
        <v>246</v>
      </c>
      <c r="BL23" s="18">
        <f t="shared" si="11"/>
        <v>0.13821138211382114</v>
      </c>
      <c r="BP23" t="s">
        <v>12</v>
      </c>
      <c r="BQ23">
        <v>55</v>
      </c>
      <c r="BR23">
        <v>279</v>
      </c>
      <c r="BS23" s="18">
        <f t="shared" si="12"/>
        <v>0.1971326164874552</v>
      </c>
      <c r="BV23" s="52"/>
      <c r="BW23" s="52"/>
      <c r="BX23" s="52" t="s">
        <v>7</v>
      </c>
      <c r="BY23" s="22" t="s">
        <v>11</v>
      </c>
      <c r="BZ23" s="22">
        <v>22</v>
      </c>
      <c r="CA23" s="22">
        <v>13</v>
      </c>
      <c r="CB23" s="24">
        <f t="shared" si="17"/>
        <v>0.59090909090909094</v>
      </c>
      <c r="CC23" s="22" t="s">
        <v>11</v>
      </c>
      <c r="CD23" s="22">
        <v>10</v>
      </c>
      <c r="CE23" s="22">
        <v>0</v>
      </c>
      <c r="CF23" s="24">
        <f t="shared" si="18"/>
        <v>0</v>
      </c>
      <c r="CG23" s="22">
        <v>17</v>
      </c>
      <c r="CH23" s="22">
        <v>6</v>
      </c>
      <c r="CI23" s="24">
        <f t="shared" si="16"/>
        <v>0.35294117647058826</v>
      </c>
    </row>
    <row r="24" spans="3:87" x14ac:dyDescent="0.25">
      <c r="Q24" s="19" t="s">
        <v>15</v>
      </c>
      <c r="R24" t="s">
        <v>11</v>
      </c>
      <c r="S24" s="17">
        <v>5</v>
      </c>
      <c r="T24">
        <v>24</v>
      </c>
      <c r="U24" s="18">
        <f t="shared" si="4"/>
        <v>0.20833333333333334</v>
      </c>
      <c r="V24">
        <v>28</v>
      </c>
      <c r="W24">
        <v>73</v>
      </c>
      <c r="X24" s="18">
        <f t="shared" si="5"/>
        <v>0.38356164383561642</v>
      </c>
      <c r="Y24">
        <v>27</v>
      </c>
      <c r="Z24">
        <v>105</v>
      </c>
      <c r="AA24" s="18">
        <f t="shared" si="6"/>
        <v>0.25714285714285712</v>
      </c>
      <c r="AE24" t="s">
        <v>8</v>
      </c>
      <c r="AF24" t="s">
        <v>11</v>
      </c>
      <c r="AG24">
        <v>19</v>
      </c>
      <c r="AH24">
        <v>43</v>
      </c>
      <c r="AI24" s="18">
        <f t="shared" si="7"/>
        <v>0.44186046511627908</v>
      </c>
      <c r="AL24" t="s">
        <v>8</v>
      </c>
      <c r="AM24" t="s">
        <v>11</v>
      </c>
      <c r="AN24">
        <v>20</v>
      </c>
      <c r="AO24">
        <v>48</v>
      </c>
      <c r="AP24" s="18">
        <f t="shared" si="8"/>
        <v>0.41666666666666669</v>
      </c>
      <c r="AS24" t="s">
        <v>8</v>
      </c>
      <c r="AT24" t="s">
        <v>11</v>
      </c>
      <c r="AU24">
        <v>16</v>
      </c>
      <c r="AV24">
        <v>60</v>
      </c>
      <c r="AW24" s="18">
        <f t="shared" si="9"/>
        <v>0.26666666666666666</v>
      </c>
      <c r="BA24" t="s">
        <v>8</v>
      </c>
      <c r="BB24" t="s">
        <v>11</v>
      </c>
      <c r="BC24" s="17">
        <v>9</v>
      </c>
      <c r="BD24">
        <v>23</v>
      </c>
      <c r="BE24" s="18">
        <f t="shared" si="10"/>
        <v>0.39130434782608697</v>
      </c>
      <c r="BH24" t="s">
        <v>8</v>
      </c>
      <c r="BI24" t="s">
        <v>11</v>
      </c>
      <c r="BJ24">
        <v>2</v>
      </c>
      <c r="BK24">
        <v>17</v>
      </c>
      <c r="BL24" s="18">
        <f t="shared" si="11"/>
        <v>0.11764705882352941</v>
      </c>
      <c r="BO24" t="s">
        <v>8</v>
      </c>
      <c r="BP24" t="s">
        <v>11</v>
      </c>
      <c r="BQ24">
        <v>4</v>
      </c>
      <c r="BR24">
        <v>18</v>
      </c>
      <c r="BS24" s="18">
        <f t="shared" si="12"/>
        <v>0.22222222222222221</v>
      </c>
      <c r="BV24" s="52"/>
      <c r="BW24" s="52"/>
      <c r="BX24" s="52"/>
      <c r="BY24" s="22" t="s">
        <v>12</v>
      </c>
      <c r="BZ24" s="22">
        <v>20</v>
      </c>
      <c r="CA24" s="22">
        <v>9</v>
      </c>
      <c r="CB24" s="24">
        <f t="shared" si="17"/>
        <v>0.45</v>
      </c>
      <c r="CC24" s="22" t="s">
        <v>12</v>
      </c>
      <c r="CD24" s="22">
        <v>22</v>
      </c>
      <c r="CE24" s="22">
        <v>0</v>
      </c>
      <c r="CF24" s="24">
        <f t="shared" si="18"/>
        <v>0</v>
      </c>
      <c r="CG24" s="22">
        <v>33</v>
      </c>
      <c r="CH24" s="22">
        <v>19</v>
      </c>
      <c r="CI24" s="24">
        <f t="shared" si="16"/>
        <v>0.5757575757575758</v>
      </c>
    </row>
    <row r="25" spans="3:87" x14ac:dyDescent="0.25">
      <c r="R25" t="s">
        <v>12</v>
      </c>
      <c r="S25" s="17">
        <v>11</v>
      </c>
      <c r="T25">
        <v>36</v>
      </c>
      <c r="U25" s="18">
        <f t="shared" si="4"/>
        <v>0.30555555555555558</v>
      </c>
      <c r="V25">
        <v>36</v>
      </c>
      <c r="W25">
        <v>84</v>
      </c>
      <c r="X25" s="18">
        <f t="shared" si="5"/>
        <v>0.42857142857142855</v>
      </c>
      <c r="Y25">
        <v>30</v>
      </c>
      <c r="Z25">
        <v>116</v>
      </c>
      <c r="AA25" s="18">
        <f t="shared" si="6"/>
        <v>0.25862068965517243</v>
      </c>
      <c r="AF25" t="s">
        <v>12</v>
      </c>
      <c r="AG25">
        <v>16</v>
      </c>
      <c r="AH25">
        <v>31</v>
      </c>
      <c r="AI25" s="18">
        <f t="shared" si="7"/>
        <v>0.5161290322580645</v>
      </c>
      <c r="AM25" t="s">
        <v>12</v>
      </c>
      <c r="AN25">
        <v>13</v>
      </c>
      <c r="AO25">
        <v>32</v>
      </c>
      <c r="AP25" s="18">
        <f t="shared" si="8"/>
        <v>0.40625</v>
      </c>
      <c r="AT25" t="s">
        <v>12</v>
      </c>
      <c r="AU25">
        <v>19</v>
      </c>
      <c r="AV25">
        <v>48</v>
      </c>
      <c r="AW25" s="18">
        <f t="shared" si="9"/>
        <v>0.39583333333333331</v>
      </c>
      <c r="BB25" t="s">
        <v>12</v>
      </c>
      <c r="BC25" s="17">
        <v>2</v>
      </c>
      <c r="BD25">
        <v>13</v>
      </c>
      <c r="BE25" s="18">
        <f t="shared" si="10"/>
        <v>0.15384615384615385</v>
      </c>
      <c r="BI25" t="s">
        <v>12</v>
      </c>
      <c r="BJ25">
        <v>11</v>
      </c>
      <c r="BK25">
        <v>38</v>
      </c>
      <c r="BL25" s="18">
        <f t="shared" si="11"/>
        <v>0.28947368421052633</v>
      </c>
      <c r="BP25" t="s">
        <v>12</v>
      </c>
      <c r="BQ25">
        <v>3</v>
      </c>
      <c r="BR25">
        <v>18</v>
      </c>
      <c r="BS25" s="18">
        <f t="shared" si="12"/>
        <v>0.16666666666666666</v>
      </c>
      <c r="BV25" s="52">
        <v>9</v>
      </c>
      <c r="BW25" s="52" t="s">
        <v>34</v>
      </c>
      <c r="BX25" s="52" t="s">
        <v>3</v>
      </c>
      <c r="BY25" s="22" t="s">
        <v>11</v>
      </c>
      <c r="BZ25" s="22">
        <v>7</v>
      </c>
      <c r="CA25" s="22">
        <v>2</v>
      </c>
      <c r="CB25" s="24">
        <f t="shared" si="17"/>
        <v>0.2857142857142857</v>
      </c>
      <c r="CC25" s="22" t="s">
        <v>11</v>
      </c>
      <c r="CD25" s="22">
        <v>8</v>
      </c>
      <c r="CE25" s="22">
        <v>3</v>
      </c>
      <c r="CF25" s="24">
        <f t="shared" si="18"/>
        <v>0.375</v>
      </c>
      <c r="CG25" s="22">
        <v>8</v>
      </c>
      <c r="CH25" s="22">
        <v>1</v>
      </c>
      <c r="CI25" s="24">
        <f t="shared" si="16"/>
        <v>0.125</v>
      </c>
    </row>
    <row r="26" spans="3:87" ht="30" x14ac:dyDescent="0.25">
      <c r="P26">
        <v>10</v>
      </c>
      <c r="Q26" s="19" t="s">
        <v>31</v>
      </c>
      <c r="R26" t="s">
        <v>11</v>
      </c>
      <c r="S26" s="17">
        <v>245</v>
      </c>
      <c r="T26">
        <v>609</v>
      </c>
      <c r="U26" s="18">
        <f t="shared" si="4"/>
        <v>0.40229885057471265</v>
      </c>
      <c r="V26">
        <v>179</v>
      </c>
      <c r="W26">
        <v>620</v>
      </c>
      <c r="X26" s="18">
        <f t="shared" si="5"/>
        <v>0.28870967741935483</v>
      </c>
      <c r="Y26">
        <v>174</v>
      </c>
      <c r="Z26">
        <v>640</v>
      </c>
      <c r="AA26" s="18">
        <f t="shared" si="6"/>
        <v>0.27187499999999998</v>
      </c>
      <c r="AD26">
        <v>9</v>
      </c>
      <c r="AE26" t="s">
        <v>3</v>
      </c>
      <c r="AF26" t="s">
        <v>11</v>
      </c>
      <c r="AG26">
        <v>23</v>
      </c>
      <c r="AH26">
        <v>93</v>
      </c>
      <c r="AI26" s="18">
        <f t="shared" si="7"/>
        <v>0.24731182795698925</v>
      </c>
      <c r="AK26">
        <v>9</v>
      </c>
      <c r="AL26" t="s">
        <v>3</v>
      </c>
      <c r="AM26" t="s">
        <v>11</v>
      </c>
      <c r="AN26">
        <v>11</v>
      </c>
      <c r="AO26">
        <v>113</v>
      </c>
      <c r="AP26" s="18">
        <f t="shared" si="8"/>
        <v>9.7345132743362831E-2</v>
      </c>
      <c r="AR26">
        <v>9</v>
      </c>
      <c r="AS26" t="s">
        <v>3</v>
      </c>
      <c r="AT26" t="s">
        <v>11</v>
      </c>
      <c r="AU26">
        <v>13</v>
      </c>
      <c r="AV26">
        <v>111</v>
      </c>
      <c r="AW26" s="18">
        <f t="shared" si="9"/>
        <v>0.11711711711711711</v>
      </c>
      <c r="AZ26">
        <v>9</v>
      </c>
      <c r="BA26" t="s">
        <v>3</v>
      </c>
      <c r="BB26" t="s">
        <v>11</v>
      </c>
      <c r="BC26" s="17">
        <v>27</v>
      </c>
      <c r="BD26">
        <v>164</v>
      </c>
      <c r="BE26" s="20">
        <f t="shared" si="10"/>
        <v>0.16463414634146342</v>
      </c>
      <c r="BG26">
        <v>9</v>
      </c>
      <c r="BH26" t="s">
        <v>3</v>
      </c>
      <c r="BI26" t="s">
        <v>11</v>
      </c>
      <c r="BJ26">
        <v>32</v>
      </c>
      <c r="BK26">
        <v>193</v>
      </c>
      <c r="BL26" s="18">
        <f t="shared" si="11"/>
        <v>0.16580310880829016</v>
      </c>
      <c r="BN26">
        <v>9</v>
      </c>
      <c r="BO26" t="s">
        <v>3</v>
      </c>
      <c r="BP26" t="s">
        <v>11</v>
      </c>
      <c r="BQ26">
        <v>34</v>
      </c>
      <c r="BR26">
        <v>213</v>
      </c>
      <c r="BS26" s="20">
        <f t="shared" si="12"/>
        <v>0.15962441314553991</v>
      </c>
      <c r="BV26" s="52"/>
      <c r="BW26" s="52"/>
      <c r="BX26" s="52"/>
      <c r="BY26" s="22" t="s">
        <v>12</v>
      </c>
      <c r="BZ26" s="22">
        <v>12</v>
      </c>
      <c r="CA26" s="22">
        <v>2</v>
      </c>
      <c r="CB26" s="24">
        <f t="shared" si="17"/>
        <v>0.16666666666666666</v>
      </c>
      <c r="CC26" s="22" t="s">
        <v>12</v>
      </c>
      <c r="CD26" s="22">
        <v>4</v>
      </c>
      <c r="CE26" s="22">
        <v>1</v>
      </c>
      <c r="CF26" s="24">
        <f t="shared" si="18"/>
        <v>0.25</v>
      </c>
      <c r="CG26" s="22">
        <v>6</v>
      </c>
      <c r="CH26" s="22">
        <v>3</v>
      </c>
      <c r="CI26" s="24">
        <f t="shared" si="16"/>
        <v>0.5</v>
      </c>
    </row>
    <row r="27" spans="3:87" x14ac:dyDescent="0.25">
      <c r="R27" t="s">
        <v>12</v>
      </c>
      <c r="S27" s="17">
        <v>272</v>
      </c>
      <c r="T27">
        <v>569</v>
      </c>
      <c r="U27" s="18">
        <f t="shared" si="4"/>
        <v>0.47803163444639718</v>
      </c>
      <c r="V27">
        <v>221</v>
      </c>
      <c r="W27">
        <v>566</v>
      </c>
      <c r="X27" s="18">
        <f t="shared" si="5"/>
        <v>0.39045936395759717</v>
      </c>
      <c r="Y27">
        <v>180</v>
      </c>
      <c r="Z27">
        <v>566</v>
      </c>
      <c r="AA27" s="18">
        <f t="shared" si="6"/>
        <v>0.31802120141342755</v>
      </c>
      <c r="AF27" t="s">
        <v>12</v>
      </c>
      <c r="AG27">
        <v>33</v>
      </c>
      <c r="AH27">
        <v>100</v>
      </c>
      <c r="AI27" s="18">
        <f t="shared" si="7"/>
        <v>0.33</v>
      </c>
      <c r="AM27" t="s">
        <v>12</v>
      </c>
      <c r="AN27">
        <v>12</v>
      </c>
      <c r="AO27">
        <v>76</v>
      </c>
      <c r="AP27" s="18">
        <f t="shared" si="8"/>
        <v>0.15789473684210525</v>
      </c>
      <c r="AT27" t="s">
        <v>12</v>
      </c>
      <c r="AU27">
        <v>24</v>
      </c>
      <c r="AV27">
        <v>92</v>
      </c>
      <c r="AW27" s="18">
        <f t="shared" si="9"/>
        <v>0.2608695652173913</v>
      </c>
      <c r="BB27" t="s">
        <v>12</v>
      </c>
      <c r="BC27" s="17">
        <v>44</v>
      </c>
      <c r="BD27">
        <v>186</v>
      </c>
      <c r="BE27" s="18">
        <f t="shared" si="10"/>
        <v>0.23655913978494625</v>
      </c>
      <c r="BI27" t="s">
        <v>12</v>
      </c>
      <c r="BJ27">
        <v>44</v>
      </c>
      <c r="BK27">
        <v>194</v>
      </c>
      <c r="BL27" s="18">
        <f t="shared" si="11"/>
        <v>0.22680412371134021</v>
      </c>
      <c r="BP27" t="s">
        <v>12</v>
      </c>
      <c r="BQ27">
        <v>32</v>
      </c>
      <c r="BR27">
        <v>152</v>
      </c>
      <c r="BS27" s="18">
        <f t="shared" si="12"/>
        <v>0.21052631578947367</v>
      </c>
      <c r="BV27" s="52"/>
      <c r="BW27" s="52" t="s">
        <v>15</v>
      </c>
      <c r="BX27" s="52" t="s">
        <v>6</v>
      </c>
      <c r="BY27" s="22" t="s">
        <v>11</v>
      </c>
      <c r="BZ27" s="22">
        <v>24</v>
      </c>
      <c r="CA27" s="22">
        <v>5</v>
      </c>
      <c r="CB27" s="25">
        <f t="shared" si="17"/>
        <v>0.20833333333333334</v>
      </c>
      <c r="CC27" s="22" t="s">
        <v>11</v>
      </c>
      <c r="CD27" s="22">
        <v>64</v>
      </c>
      <c r="CE27" s="22">
        <v>25</v>
      </c>
      <c r="CF27" s="24">
        <f t="shared" si="18"/>
        <v>0.390625</v>
      </c>
      <c r="CG27" s="22">
        <v>95</v>
      </c>
      <c r="CH27" s="22">
        <v>20</v>
      </c>
      <c r="CI27" s="25">
        <f t="shared" si="16"/>
        <v>0.21052631578947367</v>
      </c>
    </row>
    <row r="28" spans="3:87" ht="30" x14ac:dyDescent="0.25">
      <c r="Q28" s="19" t="s">
        <v>32</v>
      </c>
      <c r="R28" t="s">
        <v>11</v>
      </c>
      <c r="S28" s="17">
        <v>5</v>
      </c>
      <c r="T28">
        <v>12</v>
      </c>
      <c r="U28" s="18">
        <f t="shared" si="4"/>
        <v>0.41666666666666669</v>
      </c>
      <c r="V28">
        <v>7</v>
      </c>
      <c r="W28">
        <v>9</v>
      </c>
      <c r="X28" s="18">
        <f t="shared" si="5"/>
        <v>0.77777777777777779</v>
      </c>
      <c r="Y28">
        <v>1</v>
      </c>
      <c r="Z28">
        <v>4</v>
      </c>
      <c r="AA28" s="18">
        <f t="shared" si="6"/>
        <v>0.25</v>
      </c>
      <c r="AE28" t="s">
        <v>4</v>
      </c>
      <c r="AF28" t="s">
        <v>11</v>
      </c>
      <c r="AG28">
        <v>29</v>
      </c>
      <c r="AH28">
        <v>148</v>
      </c>
      <c r="AI28" s="18">
        <f t="shared" si="7"/>
        <v>0.19594594594594594</v>
      </c>
      <c r="AL28" t="s">
        <v>4</v>
      </c>
      <c r="AM28" t="s">
        <v>11</v>
      </c>
      <c r="AN28">
        <v>16</v>
      </c>
      <c r="AO28">
        <v>106</v>
      </c>
      <c r="AP28" s="18">
        <f t="shared" si="8"/>
        <v>0.15094339622641509</v>
      </c>
      <c r="AS28" t="s">
        <v>4</v>
      </c>
      <c r="AT28" t="s">
        <v>11</v>
      </c>
      <c r="AU28">
        <v>14</v>
      </c>
      <c r="AV28">
        <v>120</v>
      </c>
      <c r="AW28" s="18">
        <f t="shared" si="9"/>
        <v>0.11666666666666667</v>
      </c>
      <c r="BA28" t="s">
        <v>4</v>
      </c>
      <c r="BB28" t="s">
        <v>11</v>
      </c>
      <c r="BC28" s="17">
        <v>7</v>
      </c>
      <c r="BD28">
        <v>41</v>
      </c>
      <c r="BE28" s="18">
        <f t="shared" si="10"/>
        <v>0.17073170731707318</v>
      </c>
      <c r="BH28" t="s">
        <v>4</v>
      </c>
      <c r="BI28" t="s">
        <v>11</v>
      </c>
      <c r="BJ28">
        <v>11</v>
      </c>
      <c r="BK28">
        <v>62</v>
      </c>
      <c r="BL28" s="18">
        <f t="shared" si="11"/>
        <v>0.17741935483870969</v>
      </c>
      <c r="BO28" t="s">
        <v>4</v>
      </c>
      <c r="BP28" t="s">
        <v>11</v>
      </c>
      <c r="BQ28">
        <v>21</v>
      </c>
      <c r="BR28">
        <v>82</v>
      </c>
      <c r="BS28" s="18">
        <f t="shared" si="12"/>
        <v>0.25609756097560976</v>
      </c>
      <c r="BV28" s="52"/>
      <c r="BW28" s="52"/>
      <c r="BX28" s="52"/>
      <c r="BY28" s="22" t="s">
        <v>12</v>
      </c>
      <c r="BZ28" s="22">
        <v>36</v>
      </c>
      <c r="CA28" s="22">
        <v>11</v>
      </c>
      <c r="CB28" s="24">
        <f t="shared" si="17"/>
        <v>0.30555555555555558</v>
      </c>
      <c r="CC28" s="22" t="s">
        <v>12</v>
      </c>
      <c r="CD28" s="22">
        <v>71</v>
      </c>
      <c r="CE28" s="22">
        <v>30</v>
      </c>
      <c r="CF28" s="24">
        <f t="shared" si="18"/>
        <v>0.42253521126760563</v>
      </c>
      <c r="CG28" s="22">
        <v>95</v>
      </c>
      <c r="CH28" s="22">
        <v>20</v>
      </c>
      <c r="CI28" s="24">
        <f t="shared" si="16"/>
        <v>0.21052631578947367</v>
      </c>
    </row>
    <row r="29" spans="3:87" x14ac:dyDescent="0.25">
      <c r="R29" t="s">
        <v>12</v>
      </c>
      <c r="S29" s="17">
        <v>7</v>
      </c>
      <c r="T29">
        <v>15</v>
      </c>
      <c r="U29" s="18">
        <f t="shared" si="4"/>
        <v>0.46666666666666667</v>
      </c>
      <c r="V29">
        <v>7</v>
      </c>
      <c r="W29">
        <v>12</v>
      </c>
      <c r="X29" s="18">
        <f t="shared" si="5"/>
        <v>0.58333333333333337</v>
      </c>
      <c r="Y29">
        <v>2</v>
      </c>
      <c r="Z29">
        <v>7</v>
      </c>
      <c r="AA29" s="18">
        <f t="shared" si="6"/>
        <v>0.2857142857142857</v>
      </c>
      <c r="AF29" t="s">
        <v>12</v>
      </c>
      <c r="AG29">
        <v>30</v>
      </c>
      <c r="AH29">
        <v>148</v>
      </c>
      <c r="AI29" s="20">
        <f t="shared" si="7"/>
        <v>0.20270270270270271</v>
      </c>
      <c r="AM29" t="s">
        <v>12</v>
      </c>
      <c r="AN29">
        <v>39</v>
      </c>
      <c r="AO29">
        <v>102</v>
      </c>
      <c r="AP29" s="18">
        <f t="shared" si="8"/>
        <v>0.38235294117647056</v>
      </c>
      <c r="AT29" t="s">
        <v>12</v>
      </c>
      <c r="AU29">
        <v>13</v>
      </c>
      <c r="AV29">
        <v>96</v>
      </c>
      <c r="AW29" s="18">
        <f t="shared" si="9"/>
        <v>0.13541666666666666</v>
      </c>
      <c r="BB29" t="s">
        <v>12</v>
      </c>
      <c r="BC29" s="17">
        <v>26</v>
      </c>
      <c r="BD29">
        <v>59</v>
      </c>
      <c r="BE29" s="18">
        <f t="shared" si="10"/>
        <v>0.44067796610169491</v>
      </c>
      <c r="BI29" t="s">
        <v>12</v>
      </c>
      <c r="BJ29">
        <v>13</v>
      </c>
      <c r="BK29">
        <v>59</v>
      </c>
      <c r="BL29" s="18">
        <f t="shared" si="11"/>
        <v>0.22033898305084745</v>
      </c>
      <c r="BP29" t="s">
        <v>12</v>
      </c>
      <c r="BQ29">
        <v>22</v>
      </c>
      <c r="BR29">
        <v>83</v>
      </c>
      <c r="BS29" s="18">
        <f t="shared" si="12"/>
        <v>0.26506024096385544</v>
      </c>
      <c r="BV29" s="52"/>
      <c r="BW29" s="52"/>
      <c r="BX29" s="52" t="s">
        <v>7</v>
      </c>
      <c r="BY29" s="22" t="s">
        <v>11</v>
      </c>
      <c r="BZ29" s="22"/>
      <c r="CA29" s="22"/>
      <c r="CB29" s="22"/>
      <c r="CC29" s="22" t="s">
        <v>11</v>
      </c>
      <c r="CD29" s="22">
        <v>9</v>
      </c>
      <c r="CE29" s="22">
        <v>3</v>
      </c>
      <c r="CF29" s="24">
        <f t="shared" si="18"/>
        <v>0.33333333333333331</v>
      </c>
      <c r="CG29" s="22">
        <v>10</v>
      </c>
      <c r="CH29" s="22">
        <v>7</v>
      </c>
      <c r="CI29" s="24">
        <f t="shared" si="16"/>
        <v>0.7</v>
      </c>
    </row>
    <row r="30" spans="3:87" ht="30" x14ac:dyDescent="0.25">
      <c r="Q30" s="19" t="s">
        <v>14</v>
      </c>
      <c r="R30" t="s">
        <v>11</v>
      </c>
      <c r="S30" s="17">
        <v>361</v>
      </c>
      <c r="T30">
        <v>865</v>
      </c>
      <c r="U30" s="18">
        <f t="shared" si="4"/>
        <v>0.41734104046242776</v>
      </c>
      <c r="V30">
        <v>278</v>
      </c>
      <c r="W30">
        <v>894</v>
      </c>
      <c r="X30" s="18">
        <f t="shared" si="5"/>
        <v>0.31096196868008946</v>
      </c>
      <c r="Y30">
        <v>299</v>
      </c>
      <c r="Z30">
        <v>1071</v>
      </c>
      <c r="AA30" s="18">
        <f t="shared" si="6"/>
        <v>0.27917833800186742</v>
      </c>
      <c r="AE30" t="s">
        <v>5</v>
      </c>
      <c r="AF30" t="s">
        <v>11</v>
      </c>
      <c r="AG30">
        <v>48</v>
      </c>
      <c r="AH30">
        <v>175</v>
      </c>
      <c r="AI30" s="18">
        <f t="shared" si="7"/>
        <v>0.2742857142857143</v>
      </c>
      <c r="AL30" t="s">
        <v>5</v>
      </c>
      <c r="AM30" t="s">
        <v>11</v>
      </c>
      <c r="AN30">
        <v>34</v>
      </c>
      <c r="AO30">
        <v>148</v>
      </c>
      <c r="AP30" s="18">
        <f t="shared" si="8"/>
        <v>0.22972972972972974</v>
      </c>
      <c r="AS30" t="s">
        <v>5</v>
      </c>
      <c r="AT30" t="s">
        <v>11</v>
      </c>
      <c r="AU30">
        <v>28</v>
      </c>
      <c r="AV30">
        <v>206</v>
      </c>
      <c r="AW30" s="18">
        <f t="shared" si="9"/>
        <v>0.13592233009708737</v>
      </c>
      <c r="BA30" t="s">
        <v>5</v>
      </c>
      <c r="BB30" t="s">
        <v>11</v>
      </c>
      <c r="BC30" s="17">
        <v>39</v>
      </c>
      <c r="BD30">
        <v>208</v>
      </c>
      <c r="BE30" s="18">
        <f t="shared" si="10"/>
        <v>0.1875</v>
      </c>
      <c r="BH30" t="s">
        <v>5</v>
      </c>
      <c r="BI30" t="s">
        <v>11</v>
      </c>
      <c r="BJ30">
        <v>84</v>
      </c>
      <c r="BK30">
        <v>259</v>
      </c>
      <c r="BL30" s="18">
        <f t="shared" si="11"/>
        <v>0.32432432432432434</v>
      </c>
      <c r="BO30" t="s">
        <v>5</v>
      </c>
      <c r="BP30" t="s">
        <v>11</v>
      </c>
      <c r="BQ30">
        <v>22</v>
      </c>
      <c r="BR30">
        <v>252</v>
      </c>
      <c r="BS30" s="18">
        <f t="shared" si="12"/>
        <v>8.7301587301587297E-2</v>
      </c>
      <c r="BV30" s="52"/>
      <c r="BW30" s="52"/>
      <c r="BX30" s="52"/>
      <c r="BY30" s="22" t="s">
        <v>12</v>
      </c>
      <c r="BZ30" s="22"/>
      <c r="CA30" s="22"/>
      <c r="CB30" s="22"/>
      <c r="CC30" s="22" t="s">
        <v>12</v>
      </c>
      <c r="CD30" s="22">
        <v>13</v>
      </c>
      <c r="CE30" s="22">
        <v>6</v>
      </c>
      <c r="CF30" s="24">
        <f t="shared" si="18"/>
        <v>0.46153846153846156</v>
      </c>
      <c r="CG30" s="22">
        <v>21</v>
      </c>
      <c r="CH30" s="22">
        <v>10</v>
      </c>
      <c r="CI30" s="24">
        <f t="shared" si="16"/>
        <v>0.47619047619047616</v>
      </c>
    </row>
    <row r="31" spans="3:87" x14ac:dyDescent="0.25">
      <c r="R31" t="s">
        <v>12</v>
      </c>
      <c r="S31" s="17">
        <v>408</v>
      </c>
      <c r="T31">
        <v>836</v>
      </c>
      <c r="U31" s="18">
        <f t="shared" si="4"/>
        <v>0.48803827751196172</v>
      </c>
      <c r="V31">
        <v>299</v>
      </c>
      <c r="W31">
        <v>849</v>
      </c>
      <c r="X31" s="18">
        <f t="shared" si="5"/>
        <v>0.35217903415783275</v>
      </c>
      <c r="Y31">
        <v>351</v>
      </c>
      <c r="Z31">
        <v>959</v>
      </c>
      <c r="AA31" s="18">
        <f t="shared" si="6"/>
        <v>0.36600625651720542</v>
      </c>
      <c r="AF31" t="s">
        <v>12</v>
      </c>
      <c r="AG31">
        <v>54</v>
      </c>
      <c r="AH31">
        <v>154</v>
      </c>
      <c r="AI31" s="18">
        <f t="shared" si="7"/>
        <v>0.35064935064935066</v>
      </c>
      <c r="AM31" t="s">
        <v>12</v>
      </c>
      <c r="AN31">
        <v>58</v>
      </c>
      <c r="AO31">
        <v>192</v>
      </c>
      <c r="AP31" s="18">
        <f t="shared" si="8"/>
        <v>0.30208333333333331</v>
      </c>
      <c r="AT31" t="s">
        <v>12</v>
      </c>
      <c r="AU31">
        <v>34</v>
      </c>
      <c r="AV31">
        <v>190</v>
      </c>
      <c r="AW31" s="18">
        <f t="shared" si="9"/>
        <v>0.17894736842105263</v>
      </c>
      <c r="BB31" t="s">
        <v>12</v>
      </c>
      <c r="BC31" s="17">
        <v>64</v>
      </c>
      <c r="BD31">
        <v>207</v>
      </c>
      <c r="BE31" s="18">
        <f t="shared" si="10"/>
        <v>0.30917874396135264</v>
      </c>
      <c r="BI31" t="s">
        <v>12</v>
      </c>
      <c r="BJ31">
        <v>73</v>
      </c>
      <c r="BK31">
        <v>260</v>
      </c>
      <c r="BL31" s="18">
        <f t="shared" si="11"/>
        <v>0.28076923076923077</v>
      </c>
      <c r="BP31" t="s">
        <v>12</v>
      </c>
      <c r="BQ31">
        <v>27</v>
      </c>
      <c r="BR31">
        <v>230</v>
      </c>
      <c r="BS31" s="18">
        <f t="shared" si="12"/>
        <v>0.11739130434782609</v>
      </c>
      <c r="BV31" s="52">
        <v>10</v>
      </c>
      <c r="BW31" s="52" t="s">
        <v>34</v>
      </c>
      <c r="BX31" s="52" t="s">
        <v>3</v>
      </c>
      <c r="BY31" s="22" t="s">
        <v>11</v>
      </c>
      <c r="BZ31" s="22">
        <v>12</v>
      </c>
      <c r="CA31" s="22">
        <v>5</v>
      </c>
      <c r="CB31" s="24">
        <f>CA31/BZ31</f>
        <v>0.41666666666666669</v>
      </c>
      <c r="CC31" s="22" t="s">
        <v>11</v>
      </c>
      <c r="CD31" s="22">
        <v>9</v>
      </c>
      <c r="CE31" s="22">
        <v>7</v>
      </c>
      <c r="CF31" s="24">
        <f t="shared" si="18"/>
        <v>0.77777777777777779</v>
      </c>
      <c r="CG31" s="22">
        <v>4</v>
      </c>
      <c r="CH31" s="22">
        <v>1</v>
      </c>
      <c r="CI31" s="24">
        <f t="shared" si="16"/>
        <v>0.25</v>
      </c>
    </row>
    <row r="32" spans="3:87" x14ac:dyDescent="0.25">
      <c r="Q32" s="19" t="s">
        <v>15</v>
      </c>
      <c r="R32" t="s">
        <v>11</v>
      </c>
      <c r="S32" s="17">
        <v>4</v>
      </c>
      <c r="T32">
        <v>5</v>
      </c>
      <c r="U32" s="18">
        <f t="shared" si="4"/>
        <v>0.8</v>
      </c>
      <c r="V32">
        <v>14</v>
      </c>
      <c r="W32">
        <v>57</v>
      </c>
      <c r="X32" s="18">
        <f t="shared" si="5"/>
        <v>0.24561403508771928</v>
      </c>
      <c r="Y32">
        <v>16</v>
      </c>
      <c r="Z32">
        <v>116</v>
      </c>
      <c r="AA32" s="18">
        <f t="shared" si="6"/>
        <v>0.13793103448275862</v>
      </c>
      <c r="AE32" t="s">
        <v>6</v>
      </c>
      <c r="AF32" t="s">
        <v>11</v>
      </c>
      <c r="AG32">
        <v>23</v>
      </c>
      <c r="AH32">
        <v>181</v>
      </c>
      <c r="AI32" s="20">
        <f t="shared" si="7"/>
        <v>0.1270718232044199</v>
      </c>
      <c r="AL32" t="s">
        <v>6</v>
      </c>
      <c r="AM32" t="s">
        <v>11</v>
      </c>
      <c r="AN32">
        <v>28</v>
      </c>
      <c r="AO32">
        <v>214</v>
      </c>
      <c r="AP32" s="20">
        <f t="shared" si="8"/>
        <v>0.13084112149532709</v>
      </c>
      <c r="AS32" t="s">
        <v>6</v>
      </c>
      <c r="AT32" t="s">
        <v>11</v>
      </c>
      <c r="AU32">
        <v>27</v>
      </c>
      <c r="AV32">
        <v>192</v>
      </c>
      <c r="AW32" s="18">
        <f t="shared" si="9"/>
        <v>0.140625</v>
      </c>
      <c r="BA32" t="s">
        <v>6</v>
      </c>
      <c r="BB32" t="s">
        <v>11</v>
      </c>
      <c r="BC32" s="17">
        <v>83</v>
      </c>
      <c r="BD32">
        <v>411</v>
      </c>
      <c r="BE32" s="18">
        <f t="shared" si="10"/>
        <v>0.20194647201946472</v>
      </c>
      <c r="BH32" t="s">
        <v>6</v>
      </c>
      <c r="BI32" t="s">
        <v>11</v>
      </c>
      <c r="BJ32">
        <v>49</v>
      </c>
      <c r="BK32">
        <v>440</v>
      </c>
      <c r="BL32" s="20">
        <f t="shared" si="11"/>
        <v>0.11136363636363636</v>
      </c>
      <c r="BO32" t="s">
        <v>6</v>
      </c>
      <c r="BP32" t="s">
        <v>11</v>
      </c>
      <c r="BQ32">
        <v>55</v>
      </c>
      <c r="BR32">
        <v>499</v>
      </c>
      <c r="BS32" s="20">
        <f t="shared" si="12"/>
        <v>0.11022044088176353</v>
      </c>
      <c r="BV32" s="52"/>
      <c r="BW32" s="52"/>
      <c r="BX32" s="52"/>
      <c r="BY32" s="22" t="s">
        <v>12</v>
      </c>
      <c r="BZ32" s="22">
        <v>15</v>
      </c>
      <c r="CA32" s="22">
        <v>7</v>
      </c>
      <c r="CB32" s="24">
        <f>CA32/BZ32</f>
        <v>0.46666666666666667</v>
      </c>
      <c r="CC32" s="22" t="s">
        <v>12</v>
      </c>
      <c r="CD32" s="22">
        <v>12</v>
      </c>
      <c r="CE32" s="22">
        <v>7</v>
      </c>
      <c r="CF32" s="24">
        <f t="shared" si="18"/>
        <v>0.58333333333333337</v>
      </c>
      <c r="CG32" s="22">
        <v>7</v>
      </c>
      <c r="CH32" s="22">
        <v>2</v>
      </c>
      <c r="CI32" s="24">
        <f t="shared" si="16"/>
        <v>0.2857142857142857</v>
      </c>
    </row>
    <row r="33" spans="16:87" x14ac:dyDescent="0.25">
      <c r="R33" t="s">
        <v>12</v>
      </c>
      <c r="S33" s="17">
        <v>6</v>
      </c>
      <c r="T33">
        <v>10</v>
      </c>
      <c r="U33" s="18">
        <f t="shared" si="4"/>
        <v>0.6</v>
      </c>
      <c r="V33">
        <v>33</v>
      </c>
      <c r="W33">
        <v>72</v>
      </c>
      <c r="X33" s="18">
        <f t="shared" si="5"/>
        <v>0.45833333333333331</v>
      </c>
      <c r="Y33">
        <v>8</v>
      </c>
      <c r="Z33">
        <v>121</v>
      </c>
      <c r="AA33" s="18">
        <f t="shared" si="6"/>
        <v>6.6115702479338845E-2</v>
      </c>
      <c r="AF33" t="s">
        <v>12</v>
      </c>
      <c r="AG33">
        <v>39</v>
      </c>
      <c r="AH33">
        <v>189</v>
      </c>
      <c r="AI33" s="18">
        <f t="shared" si="7"/>
        <v>0.20634920634920634</v>
      </c>
      <c r="AM33" t="s">
        <v>12</v>
      </c>
      <c r="AN33">
        <v>36</v>
      </c>
      <c r="AO33">
        <v>182</v>
      </c>
      <c r="AP33" s="20">
        <f t="shared" si="8"/>
        <v>0.19780219780219779</v>
      </c>
      <c r="AT33" t="s">
        <v>12</v>
      </c>
      <c r="AU33">
        <v>32</v>
      </c>
      <c r="AV33">
        <v>164</v>
      </c>
      <c r="AW33" s="20">
        <f t="shared" si="9"/>
        <v>0.1951219512195122</v>
      </c>
      <c r="BB33" t="s">
        <v>12</v>
      </c>
      <c r="BC33" s="17">
        <v>113</v>
      </c>
      <c r="BD33">
        <v>362</v>
      </c>
      <c r="BE33" s="18">
        <f t="shared" si="10"/>
        <v>0.31215469613259667</v>
      </c>
      <c r="BI33" t="s">
        <v>12</v>
      </c>
      <c r="BJ33">
        <v>63</v>
      </c>
      <c r="BK33">
        <v>366</v>
      </c>
      <c r="BL33" s="18">
        <f t="shared" si="11"/>
        <v>0.1721311475409836</v>
      </c>
      <c r="BP33" t="s">
        <v>12</v>
      </c>
      <c r="BQ33">
        <v>67</v>
      </c>
      <c r="BR33">
        <v>478</v>
      </c>
      <c r="BS33" s="18">
        <f t="shared" si="12"/>
        <v>0.14016736401673641</v>
      </c>
      <c r="BV33" s="52"/>
      <c r="BW33" s="52" t="s">
        <v>15</v>
      </c>
      <c r="BX33" s="52" t="s">
        <v>6</v>
      </c>
      <c r="BY33" s="22" t="s">
        <v>11</v>
      </c>
      <c r="BZ33" s="22">
        <v>5</v>
      </c>
      <c r="CA33" s="22">
        <v>4</v>
      </c>
      <c r="CB33" s="24">
        <f>CA33/BZ33</f>
        <v>0.8</v>
      </c>
      <c r="CC33" s="22" t="s">
        <v>11</v>
      </c>
      <c r="CD33" s="22">
        <v>57</v>
      </c>
      <c r="CE33" s="22">
        <v>14</v>
      </c>
      <c r="CF33" s="24">
        <f t="shared" si="18"/>
        <v>0.24561403508771928</v>
      </c>
      <c r="CG33" s="22">
        <v>110</v>
      </c>
      <c r="CH33" s="22">
        <v>11</v>
      </c>
      <c r="CI33" s="24">
        <f t="shared" si="16"/>
        <v>0.1</v>
      </c>
    </row>
    <row r="34" spans="16:87" ht="30" x14ac:dyDescent="0.25">
      <c r="P34">
        <v>11</v>
      </c>
      <c r="Q34" s="19" t="s">
        <v>31</v>
      </c>
      <c r="R34" t="s">
        <v>11</v>
      </c>
      <c r="S34" s="17">
        <v>86</v>
      </c>
      <c r="T34">
        <v>319</v>
      </c>
      <c r="U34" s="18">
        <f t="shared" si="4"/>
        <v>0.26959247648902823</v>
      </c>
      <c r="V34">
        <v>62</v>
      </c>
      <c r="W34">
        <v>343</v>
      </c>
      <c r="X34" s="18">
        <f t="shared" si="5"/>
        <v>0.18075801749271136</v>
      </c>
      <c r="Y34">
        <v>43</v>
      </c>
      <c r="Z34">
        <v>335</v>
      </c>
      <c r="AA34" s="18">
        <f t="shared" si="6"/>
        <v>0.12835820895522387</v>
      </c>
      <c r="AE34" t="s">
        <v>7</v>
      </c>
      <c r="AF34" t="s">
        <v>11</v>
      </c>
      <c r="AG34">
        <v>17</v>
      </c>
      <c r="AH34">
        <v>87</v>
      </c>
      <c r="AI34" s="18">
        <f t="shared" si="7"/>
        <v>0.19540229885057472</v>
      </c>
      <c r="AL34" t="s">
        <v>7</v>
      </c>
      <c r="AM34" t="s">
        <v>11</v>
      </c>
      <c r="AN34">
        <v>33</v>
      </c>
      <c r="AO34">
        <v>126</v>
      </c>
      <c r="AP34" s="18">
        <f t="shared" si="8"/>
        <v>0.26190476190476192</v>
      </c>
      <c r="AS34" t="s">
        <v>7</v>
      </c>
      <c r="AT34" t="s">
        <v>11</v>
      </c>
      <c r="AU34">
        <v>36</v>
      </c>
      <c r="AV34">
        <v>122</v>
      </c>
      <c r="AW34" s="18">
        <f t="shared" si="9"/>
        <v>0.29508196721311475</v>
      </c>
      <c r="BA34" t="s">
        <v>7</v>
      </c>
      <c r="BB34" t="s">
        <v>11</v>
      </c>
      <c r="BC34" s="17">
        <v>42</v>
      </c>
      <c r="BD34">
        <v>121</v>
      </c>
      <c r="BE34" s="18">
        <f t="shared" si="10"/>
        <v>0.34710743801652894</v>
      </c>
      <c r="BH34" t="s">
        <v>7</v>
      </c>
      <c r="BI34" t="s">
        <v>11</v>
      </c>
      <c r="BJ34">
        <v>40</v>
      </c>
      <c r="BK34">
        <v>143</v>
      </c>
      <c r="BL34" s="18">
        <f t="shared" si="11"/>
        <v>0.27972027972027974</v>
      </c>
      <c r="BO34" t="s">
        <v>7</v>
      </c>
      <c r="BP34" t="s">
        <v>11</v>
      </c>
      <c r="BQ34">
        <v>54</v>
      </c>
      <c r="BR34">
        <v>158</v>
      </c>
      <c r="BS34" s="18">
        <f t="shared" si="12"/>
        <v>0.34177215189873417</v>
      </c>
      <c r="BV34" s="52"/>
      <c r="BW34" s="52"/>
      <c r="BX34" s="52"/>
      <c r="BY34" s="22" t="s">
        <v>12</v>
      </c>
      <c r="BZ34" s="22">
        <v>10</v>
      </c>
      <c r="CA34" s="22">
        <v>6</v>
      </c>
      <c r="CB34" s="24">
        <f>CA34/BZ34</f>
        <v>0.6</v>
      </c>
      <c r="CC34" s="22" t="s">
        <v>12</v>
      </c>
      <c r="CD34" s="22">
        <v>72</v>
      </c>
      <c r="CE34" s="22">
        <v>33</v>
      </c>
      <c r="CF34" s="24">
        <f t="shared" si="18"/>
        <v>0.45833333333333331</v>
      </c>
      <c r="CG34" s="22">
        <v>114</v>
      </c>
      <c r="CH34" s="22">
        <v>7</v>
      </c>
      <c r="CI34" s="24">
        <f t="shared" si="16"/>
        <v>6.1403508771929821E-2</v>
      </c>
    </row>
    <row r="35" spans="16:87" x14ac:dyDescent="0.25">
      <c r="R35" t="s">
        <v>12</v>
      </c>
      <c r="S35" s="17">
        <v>77</v>
      </c>
      <c r="T35">
        <v>292</v>
      </c>
      <c r="U35" s="20">
        <f t="shared" si="4"/>
        <v>0.2636986301369863</v>
      </c>
      <c r="V35">
        <v>74</v>
      </c>
      <c r="W35">
        <v>288</v>
      </c>
      <c r="X35" s="20">
        <f t="shared" si="5"/>
        <v>0.25694444444444442</v>
      </c>
      <c r="Y35">
        <v>39</v>
      </c>
      <c r="Z35">
        <v>252</v>
      </c>
      <c r="AA35" s="18">
        <f t="shared" si="6"/>
        <v>0.15476190476190477</v>
      </c>
      <c r="AF35" t="s">
        <v>12</v>
      </c>
      <c r="AG35">
        <v>18</v>
      </c>
      <c r="AH35">
        <v>83</v>
      </c>
      <c r="AI35" s="18">
        <f t="shared" si="7"/>
        <v>0.21686746987951808</v>
      </c>
      <c r="AM35" t="s">
        <v>12</v>
      </c>
      <c r="AN35">
        <v>41</v>
      </c>
      <c r="AO35">
        <v>134</v>
      </c>
      <c r="AP35" s="18">
        <f t="shared" si="8"/>
        <v>0.30597014925373134</v>
      </c>
      <c r="AT35" t="s">
        <v>12</v>
      </c>
      <c r="AU35">
        <v>40</v>
      </c>
      <c r="AV35">
        <v>141</v>
      </c>
      <c r="AW35" s="18">
        <f t="shared" si="9"/>
        <v>0.28368794326241137</v>
      </c>
      <c r="BB35" t="s">
        <v>12</v>
      </c>
      <c r="BC35" s="17">
        <v>33</v>
      </c>
      <c r="BD35">
        <v>123</v>
      </c>
      <c r="BE35" s="18">
        <f t="shared" si="10"/>
        <v>0.26829268292682928</v>
      </c>
      <c r="BI35" t="s">
        <v>12</v>
      </c>
      <c r="BJ35">
        <v>57</v>
      </c>
      <c r="BK35">
        <v>195</v>
      </c>
      <c r="BL35" s="18">
        <f t="shared" si="11"/>
        <v>0.29230769230769232</v>
      </c>
      <c r="BP35" t="s">
        <v>12</v>
      </c>
      <c r="BQ35">
        <v>66</v>
      </c>
      <c r="BR35">
        <v>209</v>
      </c>
      <c r="BS35" s="18">
        <f t="shared" si="12"/>
        <v>0.31578947368421051</v>
      </c>
      <c r="BV35" s="52"/>
      <c r="BW35" s="52"/>
      <c r="BX35" s="52" t="s">
        <v>7</v>
      </c>
      <c r="BY35" s="22" t="s">
        <v>11</v>
      </c>
      <c r="BZ35" s="22"/>
      <c r="CA35" s="22"/>
      <c r="CB35" s="22"/>
      <c r="CC35" s="22" t="s">
        <v>11</v>
      </c>
      <c r="CD35" s="22"/>
      <c r="CE35" s="22"/>
      <c r="CF35" s="22"/>
      <c r="CG35" s="22">
        <v>6</v>
      </c>
      <c r="CH35" s="22">
        <v>5</v>
      </c>
      <c r="CI35" s="24">
        <f t="shared" si="16"/>
        <v>0.83333333333333337</v>
      </c>
    </row>
    <row r="36" spans="16:87" ht="30" x14ac:dyDescent="0.25">
      <c r="Q36" s="19" t="s">
        <v>14</v>
      </c>
      <c r="R36" t="s">
        <v>11</v>
      </c>
      <c r="S36" s="17">
        <v>136</v>
      </c>
      <c r="T36">
        <v>614</v>
      </c>
      <c r="U36" s="18">
        <f t="shared" si="4"/>
        <v>0.22149837133550487</v>
      </c>
      <c r="V36">
        <v>124</v>
      </c>
      <c r="W36">
        <v>701</v>
      </c>
      <c r="X36" s="18">
        <f t="shared" si="5"/>
        <v>0.17689015691868759</v>
      </c>
      <c r="Y36">
        <v>88</v>
      </c>
      <c r="Z36">
        <v>680</v>
      </c>
      <c r="AA36" s="18">
        <f t="shared" si="6"/>
        <v>0.12941176470588237</v>
      </c>
      <c r="AE36" t="s">
        <v>8</v>
      </c>
      <c r="AF36" t="s">
        <v>11</v>
      </c>
      <c r="AG36">
        <v>13</v>
      </c>
      <c r="AH36">
        <v>26</v>
      </c>
      <c r="AI36" s="18">
        <f t="shared" si="7"/>
        <v>0.5</v>
      </c>
      <c r="AL36" t="s">
        <v>8</v>
      </c>
      <c r="AM36" t="s">
        <v>11</v>
      </c>
      <c r="AN36">
        <v>0</v>
      </c>
      <c r="AO36">
        <v>26</v>
      </c>
      <c r="AP36" s="18">
        <f t="shared" si="8"/>
        <v>0</v>
      </c>
      <c r="AS36" t="s">
        <v>8</v>
      </c>
      <c r="AT36" t="s">
        <v>11</v>
      </c>
      <c r="AU36">
        <v>10</v>
      </c>
      <c r="AV36">
        <v>26</v>
      </c>
      <c r="AW36" s="18">
        <f t="shared" si="9"/>
        <v>0.38461538461538464</v>
      </c>
      <c r="BA36" t="s">
        <v>8</v>
      </c>
      <c r="BB36" t="s">
        <v>11</v>
      </c>
      <c r="BC36" s="17">
        <v>16</v>
      </c>
      <c r="BD36">
        <v>31</v>
      </c>
      <c r="BE36" s="18">
        <f t="shared" si="10"/>
        <v>0.5161290322580645</v>
      </c>
      <c r="BH36" t="s">
        <v>8</v>
      </c>
      <c r="BI36" t="s">
        <v>11</v>
      </c>
      <c r="BJ36">
        <v>10</v>
      </c>
      <c r="BK36">
        <v>26</v>
      </c>
      <c r="BL36" s="18">
        <f t="shared" si="11"/>
        <v>0.38461538461538464</v>
      </c>
      <c r="BO36" t="s">
        <v>8</v>
      </c>
      <c r="BP36" t="s">
        <v>11</v>
      </c>
      <c r="BQ36">
        <v>6</v>
      </c>
      <c r="BR36">
        <v>23</v>
      </c>
      <c r="BS36" s="18">
        <f t="shared" si="12"/>
        <v>0.2608695652173913</v>
      </c>
      <c r="BV36" s="52"/>
      <c r="BW36" s="52"/>
      <c r="BX36" s="52"/>
      <c r="BY36" s="22" t="s">
        <v>12</v>
      </c>
      <c r="BZ36" s="22"/>
      <c r="CA36" s="22"/>
      <c r="CB36" s="22"/>
      <c r="CC36" s="22" t="s">
        <v>12</v>
      </c>
      <c r="CD36" s="22"/>
      <c r="CE36" s="22"/>
      <c r="CF36" s="22"/>
      <c r="CG36" s="22">
        <v>7</v>
      </c>
      <c r="CH36" s="22">
        <v>1</v>
      </c>
      <c r="CI36" s="24">
        <f t="shared" si="16"/>
        <v>0.14285714285714285</v>
      </c>
    </row>
    <row r="37" spans="16:87" x14ac:dyDescent="0.25">
      <c r="R37" t="s">
        <v>12</v>
      </c>
      <c r="S37" s="17">
        <v>127</v>
      </c>
      <c r="T37">
        <v>480</v>
      </c>
      <c r="U37" s="18">
        <f t="shared" si="4"/>
        <v>0.26458333333333334</v>
      </c>
      <c r="V37">
        <v>135</v>
      </c>
      <c r="W37">
        <v>619</v>
      </c>
      <c r="X37" s="18">
        <f t="shared" si="5"/>
        <v>0.21809369951534732</v>
      </c>
      <c r="Y37">
        <v>115</v>
      </c>
      <c r="Z37">
        <v>626</v>
      </c>
      <c r="AA37" s="18">
        <f t="shared" si="6"/>
        <v>0.18370607028753994</v>
      </c>
      <c r="AF37" t="s">
        <v>12</v>
      </c>
      <c r="AG37">
        <v>10</v>
      </c>
      <c r="AH37">
        <v>20</v>
      </c>
      <c r="AI37" s="18">
        <f t="shared" si="7"/>
        <v>0.5</v>
      </c>
      <c r="AM37" t="s">
        <v>12</v>
      </c>
      <c r="AN37">
        <v>2</v>
      </c>
      <c r="AO37">
        <v>20</v>
      </c>
      <c r="AP37" s="18">
        <f t="shared" si="8"/>
        <v>0.1</v>
      </c>
      <c r="AT37" t="s">
        <v>12</v>
      </c>
      <c r="AU37">
        <v>8</v>
      </c>
      <c r="AV37">
        <v>18</v>
      </c>
      <c r="AW37" s="18">
        <f t="shared" si="9"/>
        <v>0.44444444444444442</v>
      </c>
      <c r="BB37" t="s">
        <v>12</v>
      </c>
      <c r="BC37" s="17">
        <v>4</v>
      </c>
      <c r="BD37">
        <v>20</v>
      </c>
      <c r="BE37" s="18">
        <f t="shared" si="10"/>
        <v>0.2</v>
      </c>
      <c r="BI37" t="s">
        <v>12</v>
      </c>
      <c r="BJ37">
        <v>2</v>
      </c>
      <c r="BK37">
        <v>18</v>
      </c>
      <c r="BL37" s="18">
        <f t="shared" si="11"/>
        <v>0.1111111111111111</v>
      </c>
      <c r="BP37" t="s">
        <v>12</v>
      </c>
      <c r="BQ37">
        <v>5</v>
      </c>
      <c r="BR37">
        <v>26</v>
      </c>
      <c r="BS37" s="18">
        <f t="shared" si="12"/>
        <v>0.19230769230769232</v>
      </c>
      <c r="BV37" s="52">
        <v>11</v>
      </c>
      <c r="BW37" s="52" t="s">
        <v>15</v>
      </c>
      <c r="BX37" s="52" t="s">
        <v>6</v>
      </c>
      <c r="BY37" s="22" t="s">
        <v>11</v>
      </c>
      <c r="BZ37" s="22">
        <v>9</v>
      </c>
      <c r="CA37" s="22">
        <v>7</v>
      </c>
      <c r="CB37" s="24">
        <f>CA37/BZ37</f>
        <v>0.77777777777777779</v>
      </c>
      <c r="CC37" s="22" t="s">
        <v>11</v>
      </c>
      <c r="CD37" s="22">
        <v>35</v>
      </c>
      <c r="CE37" s="22">
        <v>12</v>
      </c>
      <c r="CF37" s="24">
        <f t="shared" ref="CF37:CF42" si="19">CE37/CD37</f>
        <v>0.34285714285714286</v>
      </c>
      <c r="CG37" s="22">
        <v>118</v>
      </c>
      <c r="CH37" s="22">
        <v>4</v>
      </c>
      <c r="CI37" s="24">
        <f t="shared" si="16"/>
        <v>3.3898305084745763E-2</v>
      </c>
    </row>
    <row r="38" spans="16:87" x14ac:dyDescent="0.25">
      <c r="Q38" s="19" t="s">
        <v>15</v>
      </c>
      <c r="R38" t="s">
        <v>11</v>
      </c>
      <c r="S38" s="17">
        <v>7</v>
      </c>
      <c r="T38">
        <v>9</v>
      </c>
      <c r="U38" s="18">
        <f t="shared" si="4"/>
        <v>0.77777777777777779</v>
      </c>
      <c r="V38">
        <v>12</v>
      </c>
      <c r="W38">
        <v>35</v>
      </c>
      <c r="X38" s="18">
        <f t="shared" si="5"/>
        <v>0.34285714285714286</v>
      </c>
      <c r="Y38">
        <v>4</v>
      </c>
      <c r="Z38">
        <v>118</v>
      </c>
      <c r="AA38" s="18">
        <f t="shared" si="6"/>
        <v>3.3898305084745763E-2</v>
      </c>
      <c r="AD38">
        <v>10</v>
      </c>
      <c r="AE38" t="s">
        <v>3</v>
      </c>
      <c r="AF38" t="s">
        <v>11</v>
      </c>
      <c r="AG38">
        <v>24</v>
      </c>
      <c r="AH38">
        <v>63</v>
      </c>
      <c r="AI38" s="18">
        <f t="shared" si="7"/>
        <v>0.38095238095238093</v>
      </c>
      <c r="AK38">
        <v>10</v>
      </c>
      <c r="AL38" t="s">
        <v>3</v>
      </c>
      <c r="AM38" t="s">
        <v>11</v>
      </c>
      <c r="AN38">
        <v>24</v>
      </c>
      <c r="AO38">
        <v>67</v>
      </c>
      <c r="AP38" s="18">
        <f t="shared" si="8"/>
        <v>0.35820895522388058</v>
      </c>
      <c r="AR38">
        <v>10</v>
      </c>
      <c r="AS38" t="s">
        <v>3</v>
      </c>
      <c r="AT38" t="s">
        <v>11</v>
      </c>
      <c r="AU38">
        <v>26</v>
      </c>
      <c r="AV38">
        <v>95</v>
      </c>
      <c r="AW38" s="18">
        <f t="shared" si="9"/>
        <v>0.27368421052631581</v>
      </c>
      <c r="AZ38">
        <v>10</v>
      </c>
      <c r="BA38" t="s">
        <v>3</v>
      </c>
      <c r="BB38" t="s">
        <v>11</v>
      </c>
      <c r="BC38" s="17">
        <v>74</v>
      </c>
      <c r="BD38">
        <v>159</v>
      </c>
      <c r="BE38" s="18">
        <f t="shared" si="10"/>
        <v>0.46540880503144655</v>
      </c>
      <c r="BG38">
        <v>10</v>
      </c>
      <c r="BH38" t="s">
        <v>3</v>
      </c>
      <c r="BI38" t="s">
        <v>11</v>
      </c>
      <c r="BJ38">
        <v>52</v>
      </c>
      <c r="BK38">
        <v>139</v>
      </c>
      <c r="BL38" s="18">
        <f t="shared" si="11"/>
        <v>0.37410071942446044</v>
      </c>
      <c r="BN38">
        <v>10</v>
      </c>
      <c r="BO38" t="s">
        <v>3</v>
      </c>
      <c r="BP38" t="s">
        <v>11</v>
      </c>
      <c r="BQ38">
        <v>44</v>
      </c>
      <c r="BR38">
        <v>157</v>
      </c>
      <c r="BS38" s="18">
        <f t="shared" si="12"/>
        <v>0.28025477707006369</v>
      </c>
      <c r="BV38" s="52"/>
      <c r="BW38" s="52"/>
      <c r="BX38" s="52"/>
      <c r="BY38" s="22" t="s">
        <v>12</v>
      </c>
      <c r="BZ38" s="22">
        <v>22</v>
      </c>
      <c r="CA38" s="22">
        <v>18</v>
      </c>
      <c r="CB38" s="24">
        <f>CA38/BZ38</f>
        <v>0.81818181818181823</v>
      </c>
      <c r="CC38" s="22" t="s">
        <v>12</v>
      </c>
      <c r="CD38" s="22">
        <v>45</v>
      </c>
      <c r="CE38" s="22">
        <v>20</v>
      </c>
      <c r="CF38" s="24">
        <f t="shared" si="19"/>
        <v>0.44444444444444442</v>
      </c>
      <c r="CG38" s="22">
        <v>120</v>
      </c>
      <c r="CH38" s="22">
        <v>9</v>
      </c>
      <c r="CI38" s="24">
        <f t="shared" si="16"/>
        <v>7.4999999999999997E-2</v>
      </c>
    </row>
    <row r="39" spans="16:87" x14ac:dyDescent="0.25">
      <c r="R39" t="s">
        <v>12</v>
      </c>
      <c r="S39" s="17">
        <v>18</v>
      </c>
      <c r="T39">
        <v>22</v>
      </c>
      <c r="U39" s="18">
        <f t="shared" si="4"/>
        <v>0.81818181818181823</v>
      </c>
      <c r="V39">
        <v>20</v>
      </c>
      <c r="W39">
        <v>45</v>
      </c>
      <c r="X39" s="18">
        <f t="shared" si="5"/>
        <v>0.44444444444444442</v>
      </c>
      <c r="Y39">
        <v>9</v>
      </c>
      <c r="Z39">
        <v>120</v>
      </c>
      <c r="AA39" s="18">
        <f t="shared" si="6"/>
        <v>7.4999999999999997E-2</v>
      </c>
      <c r="AF39" t="s">
        <v>12</v>
      </c>
      <c r="AG39">
        <v>34</v>
      </c>
      <c r="AH39">
        <v>67</v>
      </c>
      <c r="AI39" s="18">
        <f t="shared" si="7"/>
        <v>0.5074626865671642</v>
      </c>
      <c r="AM39" t="s">
        <v>12</v>
      </c>
      <c r="AN39">
        <v>12</v>
      </c>
      <c r="AO39">
        <v>64</v>
      </c>
      <c r="AP39" s="18">
        <f t="shared" si="8"/>
        <v>0.1875</v>
      </c>
      <c r="AT39" t="s">
        <v>12</v>
      </c>
      <c r="AU39">
        <v>17</v>
      </c>
      <c r="AV39">
        <v>68</v>
      </c>
      <c r="AW39" s="18">
        <f t="shared" si="9"/>
        <v>0.25</v>
      </c>
      <c r="BB39" t="s">
        <v>12</v>
      </c>
      <c r="BC39" s="17">
        <v>67</v>
      </c>
      <c r="BD39">
        <v>133</v>
      </c>
      <c r="BE39" s="18">
        <f t="shared" si="10"/>
        <v>0.50375939849624063</v>
      </c>
      <c r="BI39" t="s">
        <v>12</v>
      </c>
      <c r="BJ39">
        <v>56</v>
      </c>
      <c r="BK39">
        <v>155</v>
      </c>
      <c r="BL39" s="18">
        <f t="shared" si="11"/>
        <v>0.36129032258064514</v>
      </c>
      <c r="BP39" t="s">
        <v>12</v>
      </c>
      <c r="BQ39">
        <v>54</v>
      </c>
      <c r="BR39">
        <v>140</v>
      </c>
      <c r="BS39" s="18">
        <f t="shared" si="12"/>
        <v>0.38571428571428573</v>
      </c>
      <c r="BV39" s="52">
        <v>12</v>
      </c>
      <c r="BW39" s="52" t="s">
        <v>15</v>
      </c>
      <c r="BX39" s="52" t="s">
        <v>6</v>
      </c>
      <c r="BY39" s="22" t="s">
        <v>11</v>
      </c>
      <c r="BZ39" s="22">
        <v>7</v>
      </c>
      <c r="CA39" s="22">
        <v>7</v>
      </c>
      <c r="CB39" s="24">
        <f>CA39/BZ39</f>
        <v>1</v>
      </c>
      <c r="CC39" s="22" t="s">
        <v>11</v>
      </c>
      <c r="CD39" s="22">
        <v>22</v>
      </c>
      <c r="CE39" s="22">
        <v>5</v>
      </c>
      <c r="CF39" s="25">
        <f t="shared" si="19"/>
        <v>0.22727272727272727</v>
      </c>
      <c r="CG39" s="22">
        <v>73</v>
      </c>
      <c r="CH39" s="22">
        <v>17</v>
      </c>
      <c r="CI39" s="25">
        <f t="shared" si="16"/>
        <v>0.23287671232876711</v>
      </c>
    </row>
    <row r="40" spans="16:87" ht="30" x14ac:dyDescent="0.25">
      <c r="P40">
        <v>12</v>
      </c>
      <c r="Q40" s="19" t="s">
        <v>31</v>
      </c>
      <c r="R40" t="s">
        <v>11</v>
      </c>
      <c r="S40" s="17">
        <v>104</v>
      </c>
      <c r="T40">
        <v>253</v>
      </c>
      <c r="U40" s="18">
        <f t="shared" si="4"/>
        <v>0.41106719367588934</v>
      </c>
      <c r="V40">
        <v>60</v>
      </c>
      <c r="W40">
        <v>238</v>
      </c>
      <c r="X40" s="18">
        <f t="shared" si="5"/>
        <v>0.25210084033613445</v>
      </c>
      <c r="Y40">
        <v>58</v>
      </c>
      <c r="Z40">
        <v>275</v>
      </c>
      <c r="AA40" s="18">
        <f t="shared" si="6"/>
        <v>0.21090909090909091</v>
      </c>
      <c r="AE40" t="s">
        <v>4</v>
      </c>
      <c r="AF40" t="s">
        <v>11</v>
      </c>
      <c r="AG40">
        <v>39</v>
      </c>
      <c r="AH40">
        <v>118</v>
      </c>
      <c r="AI40" s="18">
        <f t="shared" si="7"/>
        <v>0.33050847457627119</v>
      </c>
      <c r="AL40" t="s">
        <v>4</v>
      </c>
      <c r="AM40" t="s">
        <v>11</v>
      </c>
      <c r="AN40">
        <v>27</v>
      </c>
      <c r="AO40">
        <v>120</v>
      </c>
      <c r="AP40" s="18">
        <f t="shared" si="8"/>
        <v>0.22500000000000001</v>
      </c>
      <c r="AS40" t="s">
        <v>4</v>
      </c>
      <c r="AT40" t="s">
        <v>11</v>
      </c>
      <c r="AU40">
        <v>22</v>
      </c>
      <c r="AV40">
        <v>106</v>
      </c>
      <c r="AW40" s="18">
        <f t="shared" si="9"/>
        <v>0.20754716981132076</v>
      </c>
      <c r="BA40" t="s">
        <v>4</v>
      </c>
      <c r="BB40" t="s">
        <v>11</v>
      </c>
      <c r="BC40" s="17">
        <v>38</v>
      </c>
      <c r="BD40">
        <v>65</v>
      </c>
      <c r="BE40" s="18">
        <f t="shared" si="10"/>
        <v>0.58461538461538465</v>
      </c>
      <c r="BH40" t="s">
        <v>4</v>
      </c>
      <c r="BI40" t="s">
        <v>11</v>
      </c>
      <c r="BJ40">
        <v>27</v>
      </c>
      <c r="BK40">
        <v>57</v>
      </c>
      <c r="BL40" s="18">
        <f t="shared" si="11"/>
        <v>0.47368421052631576</v>
      </c>
      <c r="BO40" t="s">
        <v>4</v>
      </c>
      <c r="BP40" t="s">
        <v>11</v>
      </c>
      <c r="BQ40">
        <v>29</v>
      </c>
      <c r="BR40">
        <v>58</v>
      </c>
      <c r="BS40" s="18">
        <f t="shared" si="12"/>
        <v>0.5</v>
      </c>
      <c r="BV40" s="52"/>
      <c r="BW40" s="52"/>
      <c r="BX40" s="52"/>
      <c r="BY40" s="22" t="s">
        <v>12</v>
      </c>
      <c r="BZ40" s="22">
        <v>29</v>
      </c>
      <c r="CA40" s="22">
        <v>27</v>
      </c>
      <c r="CB40" s="24">
        <f>CA40/BZ40</f>
        <v>0.93103448275862066</v>
      </c>
      <c r="CC40" s="22" t="s">
        <v>12</v>
      </c>
      <c r="CD40" s="22">
        <v>26</v>
      </c>
      <c r="CE40" s="22">
        <v>7</v>
      </c>
      <c r="CF40" s="24">
        <f t="shared" si="19"/>
        <v>0.26923076923076922</v>
      </c>
      <c r="CG40" s="22">
        <v>70</v>
      </c>
      <c r="CH40" s="22">
        <v>18</v>
      </c>
      <c r="CI40" s="24">
        <f t="shared" si="16"/>
        <v>0.25714285714285712</v>
      </c>
    </row>
    <row r="41" spans="16:87" x14ac:dyDescent="0.25">
      <c r="R41" t="s">
        <v>12</v>
      </c>
      <c r="S41" s="17">
        <v>100</v>
      </c>
      <c r="T41">
        <v>221</v>
      </c>
      <c r="U41" s="18">
        <f t="shared" si="4"/>
        <v>0.45248868778280543</v>
      </c>
      <c r="V41">
        <v>69</v>
      </c>
      <c r="W41">
        <v>237</v>
      </c>
      <c r="X41" s="18">
        <f t="shared" si="5"/>
        <v>0.29113924050632911</v>
      </c>
      <c r="Y41">
        <v>53</v>
      </c>
      <c r="Z41">
        <v>228</v>
      </c>
      <c r="AA41" s="18">
        <f t="shared" si="6"/>
        <v>0.23245614035087719</v>
      </c>
      <c r="AF41" t="s">
        <v>12</v>
      </c>
      <c r="AG41">
        <v>48</v>
      </c>
      <c r="AH41">
        <v>98</v>
      </c>
      <c r="AI41" s="18">
        <f t="shared" si="7"/>
        <v>0.48979591836734693</v>
      </c>
      <c r="AM41" t="s">
        <v>12</v>
      </c>
      <c r="AN41">
        <v>40</v>
      </c>
      <c r="AO41">
        <v>111</v>
      </c>
      <c r="AP41" s="18">
        <f t="shared" si="8"/>
        <v>0.36036036036036034</v>
      </c>
      <c r="AT41" t="s">
        <v>12</v>
      </c>
      <c r="AU41">
        <v>21</v>
      </c>
      <c r="AV41">
        <v>86</v>
      </c>
      <c r="AW41" s="18">
        <f t="shared" si="9"/>
        <v>0.2441860465116279</v>
      </c>
      <c r="BB41" t="s">
        <v>12</v>
      </c>
      <c r="BC41" s="17">
        <v>41</v>
      </c>
      <c r="BD41">
        <v>64</v>
      </c>
      <c r="BE41" s="18">
        <f t="shared" si="10"/>
        <v>0.640625</v>
      </c>
      <c r="BI41" t="s">
        <v>12</v>
      </c>
      <c r="BJ41">
        <v>31</v>
      </c>
      <c r="BK41">
        <v>65</v>
      </c>
      <c r="BL41" s="18">
        <f t="shared" si="11"/>
        <v>0.47692307692307695</v>
      </c>
      <c r="BP41" t="s">
        <v>12</v>
      </c>
      <c r="BQ41">
        <v>16</v>
      </c>
      <c r="BR41">
        <v>54</v>
      </c>
      <c r="BS41" s="18">
        <f t="shared" si="12"/>
        <v>0.29629629629629628</v>
      </c>
      <c r="BV41" s="52">
        <v>13</v>
      </c>
      <c r="BW41" s="52" t="s">
        <v>15</v>
      </c>
      <c r="BX41" s="52" t="s">
        <v>6</v>
      </c>
      <c r="BY41" s="22" t="s">
        <v>11</v>
      </c>
      <c r="BZ41" s="22"/>
      <c r="CA41" s="22"/>
      <c r="CB41" s="22"/>
      <c r="CC41" s="22" t="s">
        <v>11</v>
      </c>
      <c r="CD41" s="22">
        <v>13</v>
      </c>
      <c r="CE41" s="22">
        <v>13</v>
      </c>
      <c r="CF41" s="24">
        <f t="shared" si="19"/>
        <v>1</v>
      </c>
      <c r="CG41" s="22">
        <v>33</v>
      </c>
      <c r="CH41" s="22">
        <v>33</v>
      </c>
      <c r="CI41" s="24">
        <f t="shared" si="16"/>
        <v>1</v>
      </c>
    </row>
    <row r="42" spans="16:87" ht="30" x14ac:dyDescent="0.25">
      <c r="Q42" s="19" t="s">
        <v>14</v>
      </c>
      <c r="R42" t="s">
        <v>11</v>
      </c>
      <c r="S42" s="17">
        <v>145</v>
      </c>
      <c r="T42">
        <v>478</v>
      </c>
      <c r="U42" s="18">
        <f t="shared" si="4"/>
        <v>0.30334728033472802</v>
      </c>
      <c r="V42">
        <v>121</v>
      </c>
      <c r="W42">
        <v>579</v>
      </c>
      <c r="X42" s="18">
        <f t="shared" si="5"/>
        <v>0.20898100172711573</v>
      </c>
      <c r="Y42">
        <v>106</v>
      </c>
      <c r="Z42">
        <v>619</v>
      </c>
      <c r="AA42" s="18">
        <f t="shared" si="6"/>
        <v>0.17124394184168013</v>
      </c>
      <c r="AE42" t="s">
        <v>5</v>
      </c>
      <c r="AF42" t="s">
        <v>11</v>
      </c>
      <c r="AG42">
        <v>52</v>
      </c>
      <c r="AH42">
        <v>128</v>
      </c>
      <c r="AI42" s="18">
        <f t="shared" si="7"/>
        <v>0.40625</v>
      </c>
      <c r="AL42" t="s">
        <v>5</v>
      </c>
      <c r="AM42" t="s">
        <v>11</v>
      </c>
      <c r="AN42">
        <v>48</v>
      </c>
      <c r="AO42">
        <v>155</v>
      </c>
      <c r="AP42" s="18">
        <f t="shared" si="8"/>
        <v>0.30967741935483872</v>
      </c>
      <c r="AS42" t="s">
        <v>5</v>
      </c>
      <c r="AT42" t="s">
        <v>11</v>
      </c>
      <c r="AU42">
        <v>39</v>
      </c>
      <c r="AV42">
        <v>119</v>
      </c>
      <c r="AW42" s="18">
        <f t="shared" si="9"/>
        <v>0.32773109243697479</v>
      </c>
      <c r="BA42" t="s">
        <v>5</v>
      </c>
      <c r="BB42" t="s">
        <v>11</v>
      </c>
      <c r="BC42" s="17">
        <v>75</v>
      </c>
      <c r="BD42">
        <v>204</v>
      </c>
      <c r="BE42" s="18">
        <f t="shared" si="10"/>
        <v>0.36764705882352944</v>
      </c>
      <c r="BH42" t="s">
        <v>5</v>
      </c>
      <c r="BI42" t="s">
        <v>11</v>
      </c>
      <c r="BJ42">
        <v>70</v>
      </c>
      <c r="BK42">
        <v>215</v>
      </c>
      <c r="BL42" s="18">
        <f t="shared" si="11"/>
        <v>0.32558139534883723</v>
      </c>
      <c r="BO42" t="s">
        <v>5</v>
      </c>
      <c r="BP42" t="s">
        <v>11</v>
      </c>
      <c r="BQ42">
        <v>67</v>
      </c>
      <c r="BR42">
        <v>244</v>
      </c>
      <c r="BS42" s="18">
        <f t="shared" si="12"/>
        <v>0.27459016393442626</v>
      </c>
      <c r="BV42" s="52"/>
      <c r="BW42" s="52"/>
      <c r="BX42" s="52"/>
      <c r="BY42" s="22" t="s">
        <v>12</v>
      </c>
      <c r="BZ42" s="22"/>
      <c r="CA42" s="22"/>
      <c r="CB42" s="22"/>
      <c r="CC42" s="22" t="s">
        <v>12</v>
      </c>
      <c r="CD42" s="22">
        <v>8</v>
      </c>
      <c r="CE42" s="22">
        <v>7</v>
      </c>
      <c r="CF42" s="24">
        <f t="shared" si="19"/>
        <v>0.875</v>
      </c>
      <c r="CG42" s="22">
        <v>36</v>
      </c>
      <c r="CH42" s="22">
        <v>35</v>
      </c>
      <c r="CI42" s="24">
        <f t="shared" si="16"/>
        <v>0.97222222222222221</v>
      </c>
    </row>
    <row r="43" spans="16:87" x14ac:dyDescent="0.25">
      <c r="R43" t="s">
        <v>12</v>
      </c>
      <c r="S43" s="17">
        <v>161</v>
      </c>
      <c r="T43">
        <v>413</v>
      </c>
      <c r="U43" s="18">
        <f t="shared" si="4"/>
        <v>0.38983050847457629</v>
      </c>
      <c r="V43">
        <v>92</v>
      </c>
      <c r="W43">
        <v>403</v>
      </c>
      <c r="X43" s="18">
        <f t="shared" si="5"/>
        <v>0.22828784119106699</v>
      </c>
      <c r="Y43">
        <v>96</v>
      </c>
      <c r="Z43">
        <v>493</v>
      </c>
      <c r="AA43" s="18">
        <f t="shared" si="6"/>
        <v>0.1947261663286004</v>
      </c>
      <c r="AF43" t="s">
        <v>12</v>
      </c>
      <c r="AG43">
        <v>61</v>
      </c>
      <c r="AH43">
        <v>140</v>
      </c>
      <c r="AI43" s="18">
        <f t="shared" si="7"/>
        <v>0.43571428571428572</v>
      </c>
      <c r="AM43" t="s">
        <v>12</v>
      </c>
      <c r="AN43">
        <v>50</v>
      </c>
      <c r="AO43">
        <v>126</v>
      </c>
      <c r="AP43" s="18">
        <f t="shared" si="8"/>
        <v>0.3968253968253968</v>
      </c>
      <c r="AT43" t="s">
        <v>12</v>
      </c>
      <c r="AU43">
        <v>53</v>
      </c>
      <c r="AV43">
        <v>137</v>
      </c>
      <c r="AW43" s="18">
        <f t="shared" si="9"/>
        <v>0.38686131386861317</v>
      </c>
      <c r="BB43" t="s">
        <v>12</v>
      </c>
      <c r="BC43" s="17">
        <v>86</v>
      </c>
      <c r="BD43">
        <v>216</v>
      </c>
      <c r="BE43" s="18">
        <f t="shared" si="10"/>
        <v>0.39814814814814814</v>
      </c>
      <c r="BI43" t="s">
        <v>12</v>
      </c>
      <c r="BJ43">
        <v>68</v>
      </c>
      <c r="BK43">
        <v>180</v>
      </c>
      <c r="BL43" s="18">
        <f t="shared" si="11"/>
        <v>0.37777777777777777</v>
      </c>
      <c r="BP43" t="s">
        <v>12</v>
      </c>
      <c r="BQ43">
        <v>84</v>
      </c>
      <c r="BR43">
        <v>236</v>
      </c>
      <c r="BS43" s="18">
        <f t="shared" si="12"/>
        <v>0.3559322033898305</v>
      </c>
    </row>
    <row r="44" spans="16:87" x14ac:dyDescent="0.25">
      <c r="Q44" s="19" t="s">
        <v>15</v>
      </c>
      <c r="R44" t="s">
        <v>11</v>
      </c>
      <c r="S44" s="17">
        <v>7</v>
      </c>
      <c r="T44">
        <v>7</v>
      </c>
      <c r="U44" s="18">
        <f t="shared" si="4"/>
        <v>1</v>
      </c>
      <c r="V44">
        <v>5</v>
      </c>
      <c r="W44">
        <v>22</v>
      </c>
      <c r="X44" s="20">
        <f t="shared" si="5"/>
        <v>0.22727272727272727</v>
      </c>
      <c r="Y44">
        <v>17</v>
      </c>
      <c r="Z44">
        <v>73</v>
      </c>
      <c r="AA44" s="20">
        <f t="shared" si="6"/>
        <v>0.23287671232876711</v>
      </c>
      <c r="AE44" t="s">
        <v>6</v>
      </c>
      <c r="AF44" t="s">
        <v>11</v>
      </c>
      <c r="AG44">
        <v>68</v>
      </c>
      <c r="AH44">
        <v>193</v>
      </c>
      <c r="AI44" s="18">
        <f t="shared" si="7"/>
        <v>0.35233160621761656</v>
      </c>
      <c r="AL44" t="s">
        <v>6</v>
      </c>
      <c r="AM44" t="s">
        <v>11</v>
      </c>
      <c r="AN44">
        <v>42</v>
      </c>
      <c r="AO44">
        <v>177</v>
      </c>
      <c r="AP44" s="18">
        <f t="shared" si="8"/>
        <v>0.23728813559322035</v>
      </c>
      <c r="AS44" t="s">
        <v>6</v>
      </c>
      <c r="AT44" t="s">
        <v>11</v>
      </c>
      <c r="AU44">
        <v>47</v>
      </c>
      <c r="AV44">
        <v>179</v>
      </c>
      <c r="AW44" s="18">
        <f t="shared" si="9"/>
        <v>0.26256983240223464</v>
      </c>
      <c r="BA44" t="s">
        <v>6</v>
      </c>
      <c r="BB44" t="s">
        <v>11</v>
      </c>
      <c r="BC44" s="17">
        <v>85</v>
      </c>
      <c r="BD44">
        <v>290</v>
      </c>
      <c r="BE44" s="18">
        <f t="shared" si="10"/>
        <v>0.29310344827586204</v>
      </c>
      <c r="BH44" t="s">
        <v>6</v>
      </c>
      <c r="BI44" t="s">
        <v>11</v>
      </c>
      <c r="BJ44">
        <v>87</v>
      </c>
      <c r="BK44">
        <v>369</v>
      </c>
      <c r="BL44" s="18">
        <f t="shared" si="11"/>
        <v>0.23577235772357724</v>
      </c>
      <c r="BO44" t="s">
        <v>6</v>
      </c>
      <c r="BP44" t="s">
        <v>11</v>
      </c>
      <c r="BQ44">
        <v>103</v>
      </c>
      <c r="BR44">
        <v>459</v>
      </c>
      <c r="BS44" s="18">
        <f t="shared" si="12"/>
        <v>0.22440087145969498</v>
      </c>
    </row>
    <row r="45" spans="16:87" x14ac:dyDescent="0.25">
      <c r="R45" t="s">
        <v>12</v>
      </c>
      <c r="S45" s="17">
        <v>27</v>
      </c>
      <c r="T45">
        <v>29</v>
      </c>
      <c r="U45" s="18">
        <f t="shared" si="4"/>
        <v>0.93103448275862066</v>
      </c>
      <c r="V45">
        <v>7</v>
      </c>
      <c r="W45">
        <v>26</v>
      </c>
      <c r="X45" s="18">
        <f t="shared" si="5"/>
        <v>0.26923076923076922</v>
      </c>
      <c r="Y45">
        <v>18</v>
      </c>
      <c r="Z45">
        <v>70</v>
      </c>
      <c r="AA45" s="18">
        <f t="shared" si="6"/>
        <v>0.25714285714285712</v>
      </c>
      <c r="AF45" t="s">
        <v>12</v>
      </c>
      <c r="AG45">
        <v>71</v>
      </c>
      <c r="AH45">
        <v>167</v>
      </c>
      <c r="AI45" s="18">
        <f t="shared" si="7"/>
        <v>0.42514970059880242</v>
      </c>
      <c r="AM45" t="s">
        <v>12</v>
      </c>
      <c r="AN45">
        <v>65</v>
      </c>
      <c r="AO45">
        <v>163</v>
      </c>
      <c r="AP45" s="18">
        <f t="shared" si="8"/>
        <v>0.3987730061349693</v>
      </c>
      <c r="AT45" t="s">
        <v>12</v>
      </c>
      <c r="AU45">
        <v>45</v>
      </c>
      <c r="AV45">
        <v>141</v>
      </c>
      <c r="AW45" s="18">
        <f t="shared" si="9"/>
        <v>0.31914893617021278</v>
      </c>
      <c r="BB45" t="s">
        <v>12</v>
      </c>
      <c r="BC45" s="17">
        <v>97</v>
      </c>
      <c r="BD45">
        <v>251</v>
      </c>
      <c r="BE45" s="18">
        <f t="shared" si="10"/>
        <v>0.38645418326693226</v>
      </c>
      <c r="BI45" t="s">
        <v>12</v>
      </c>
      <c r="BJ45">
        <v>91</v>
      </c>
      <c r="BK45">
        <v>303</v>
      </c>
      <c r="BL45" s="18">
        <f t="shared" si="11"/>
        <v>0.30033003300330036</v>
      </c>
      <c r="BP45" t="s">
        <v>12</v>
      </c>
      <c r="BQ45">
        <v>114</v>
      </c>
      <c r="BR45">
        <v>352</v>
      </c>
      <c r="BS45" s="18">
        <f t="shared" si="12"/>
        <v>0.32386363636363635</v>
      </c>
    </row>
    <row r="46" spans="16:87" ht="30" x14ac:dyDescent="0.25">
      <c r="P46">
        <v>13</v>
      </c>
      <c r="Q46" s="19" t="s">
        <v>31</v>
      </c>
      <c r="R46" t="s">
        <v>11</v>
      </c>
      <c r="S46" s="17">
        <v>90</v>
      </c>
      <c r="T46">
        <v>108</v>
      </c>
      <c r="U46" s="18">
        <f t="shared" si="4"/>
        <v>0.83333333333333337</v>
      </c>
      <c r="V46">
        <v>102</v>
      </c>
      <c r="W46">
        <v>143</v>
      </c>
      <c r="X46" s="18">
        <f t="shared" si="5"/>
        <v>0.71328671328671334</v>
      </c>
      <c r="Y46">
        <v>145</v>
      </c>
      <c r="Z46">
        <v>191</v>
      </c>
      <c r="AA46" s="18">
        <f t="shared" si="6"/>
        <v>0.75916230366492143</v>
      </c>
      <c r="AE46" t="s">
        <v>7</v>
      </c>
      <c r="AF46" t="s">
        <v>11</v>
      </c>
      <c r="AG46">
        <v>44</v>
      </c>
      <c r="AH46">
        <v>83</v>
      </c>
      <c r="AI46" s="18">
        <f t="shared" si="7"/>
        <v>0.53012048192771088</v>
      </c>
      <c r="AL46" t="s">
        <v>7</v>
      </c>
      <c r="AM46" t="s">
        <v>11</v>
      </c>
      <c r="AN46">
        <v>27</v>
      </c>
      <c r="AO46">
        <v>78</v>
      </c>
      <c r="AP46" s="18">
        <f t="shared" si="8"/>
        <v>0.34615384615384615</v>
      </c>
      <c r="AS46" t="s">
        <v>7</v>
      </c>
      <c r="AT46" t="s">
        <v>11</v>
      </c>
      <c r="AU46">
        <v>24</v>
      </c>
      <c r="AV46">
        <v>111</v>
      </c>
      <c r="AW46" s="18">
        <f t="shared" si="9"/>
        <v>0.21621621621621623</v>
      </c>
      <c r="BA46" t="s">
        <v>7</v>
      </c>
      <c r="BB46" t="s">
        <v>11</v>
      </c>
      <c r="BC46" s="17">
        <v>73</v>
      </c>
      <c r="BD46">
        <v>123</v>
      </c>
      <c r="BE46" s="18">
        <f t="shared" si="10"/>
        <v>0.5934959349593496</v>
      </c>
      <c r="BH46" t="s">
        <v>7</v>
      </c>
      <c r="BI46" t="s">
        <v>11</v>
      </c>
      <c r="BJ46">
        <v>36</v>
      </c>
      <c r="BK46">
        <v>100</v>
      </c>
      <c r="BL46" s="18">
        <f t="shared" si="11"/>
        <v>0.36</v>
      </c>
      <c r="BO46" t="s">
        <v>7</v>
      </c>
      <c r="BP46" t="s">
        <v>11</v>
      </c>
      <c r="BQ46">
        <v>51</v>
      </c>
      <c r="BR46">
        <v>136</v>
      </c>
      <c r="BS46" s="18">
        <f t="shared" si="12"/>
        <v>0.375</v>
      </c>
    </row>
    <row r="47" spans="16:87" x14ac:dyDescent="0.25">
      <c r="R47" t="s">
        <v>12</v>
      </c>
      <c r="S47" s="17">
        <v>97</v>
      </c>
      <c r="T47">
        <v>116</v>
      </c>
      <c r="U47" s="18">
        <f t="shared" si="4"/>
        <v>0.83620689655172409</v>
      </c>
      <c r="V47">
        <v>97</v>
      </c>
      <c r="W47">
        <v>125</v>
      </c>
      <c r="X47" s="18">
        <f t="shared" si="5"/>
        <v>0.77600000000000002</v>
      </c>
      <c r="Y47">
        <v>106</v>
      </c>
      <c r="Z47">
        <v>145</v>
      </c>
      <c r="AA47" s="18">
        <f t="shared" si="6"/>
        <v>0.73103448275862071</v>
      </c>
      <c r="AF47" t="s">
        <v>12</v>
      </c>
      <c r="AG47">
        <v>40</v>
      </c>
      <c r="AH47">
        <v>75</v>
      </c>
      <c r="AI47" s="18">
        <f t="shared" si="7"/>
        <v>0.53333333333333333</v>
      </c>
      <c r="AM47" t="s">
        <v>12</v>
      </c>
      <c r="AN47">
        <v>42</v>
      </c>
      <c r="AO47">
        <v>83</v>
      </c>
      <c r="AP47" s="18">
        <f t="shared" si="8"/>
        <v>0.50602409638554213</v>
      </c>
      <c r="AT47" t="s">
        <v>12</v>
      </c>
      <c r="AU47">
        <v>33</v>
      </c>
      <c r="AV47">
        <v>115</v>
      </c>
      <c r="AW47" s="18">
        <f t="shared" si="9"/>
        <v>0.28695652173913044</v>
      </c>
      <c r="BB47" t="s">
        <v>12</v>
      </c>
      <c r="BC47" s="17">
        <v>110</v>
      </c>
      <c r="BD47">
        <v>160</v>
      </c>
      <c r="BE47" s="18">
        <f t="shared" si="10"/>
        <v>0.6875</v>
      </c>
      <c r="BI47" t="s">
        <v>12</v>
      </c>
      <c r="BJ47">
        <v>49</v>
      </c>
      <c r="BK47">
        <v>129</v>
      </c>
      <c r="BL47" s="18">
        <f t="shared" si="11"/>
        <v>0.37984496124031009</v>
      </c>
      <c r="BP47" t="s">
        <v>12</v>
      </c>
      <c r="BQ47">
        <v>77</v>
      </c>
      <c r="BR47">
        <v>159</v>
      </c>
      <c r="BS47" s="18">
        <f t="shared" si="12"/>
        <v>0.48427672955974843</v>
      </c>
    </row>
    <row r="48" spans="16:87" ht="30" x14ac:dyDescent="0.25">
      <c r="Q48" s="19" t="s">
        <v>14</v>
      </c>
      <c r="R48" t="s">
        <v>11</v>
      </c>
      <c r="S48" s="17">
        <v>254</v>
      </c>
      <c r="T48">
        <v>334</v>
      </c>
      <c r="U48" s="18">
        <f t="shared" si="4"/>
        <v>0.76047904191616766</v>
      </c>
      <c r="V48">
        <v>350</v>
      </c>
      <c r="W48">
        <v>430</v>
      </c>
      <c r="X48" s="20">
        <f t="shared" si="5"/>
        <v>0.81395348837209303</v>
      </c>
      <c r="Y48">
        <v>410</v>
      </c>
      <c r="Z48">
        <v>505</v>
      </c>
      <c r="AA48" s="20">
        <f t="shared" si="6"/>
        <v>0.81188118811881194</v>
      </c>
      <c r="AE48" t="s">
        <v>8</v>
      </c>
      <c r="AF48" t="s">
        <v>11</v>
      </c>
      <c r="AG48">
        <v>18</v>
      </c>
      <c r="AH48">
        <v>24</v>
      </c>
      <c r="AI48" s="18">
        <f t="shared" si="7"/>
        <v>0.75</v>
      </c>
      <c r="AL48" t="s">
        <v>8</v>
      </c>
      <c r="AM48" t="s">
        <v>11</v>
      </c>
      <c r="AN48">
        <v>11</v>
      </c>
      <c r="AO48">
        <v>23</v>
      </c>
      <c r="AP48" s="18">
        <f t="shared" si="8"/>
        <v>0.47826086956521741</v>
      </c>
      <c r="AS48" t="s">
        <v>8</v>
      </c>
      <c r="AT48" t="s">
        <v>11</v>
      </c>
      <c r="AU48">
        <v>16</v>
      </c>
      <c r="AV48">
        <v>30</v>
      </c>
      <c r="AW48" s="18">
        <f t="shared" si="9"/>
        <v>0.53333333333333333</v>
      </c>
      <c r="BA48" t="s">
        <v>8</v>
      </c>
      <c r="BB48" t="s">
        <v>11</v>
      </c>
      <c r="BC48" s="17">
        <v>16</v>
      </c>
      <c r="BD48">
        <v>24</v>
      </c>
      <c r="BE48" s="18">
        <f t="shared" si="10"/>
        <v>0.66666666666666663</v>
      </c>
      <c r="BH48" t="s">
        <v>8</v>
      </c>
      <c r="BI48" t="s">
        <v>11</v>
      </c>
      <c r="BJ48">
        <v>6</v>
      </c>
      <c r="BK48">
        <v>14</v>
      </c>
      <c r="BL48" s="18">
        <f t="shared" si="11"/>
        <v>0.42857142857142855</v>
      </c>
      <c r="BO48" t="s">
        <v>8</v>
      </c>
      <c r="BP48" t="s">
        <v>11</v>
      </c>
      <c r="BQ48">
        <v>5</v>
      </c>
      <c r="BR48">
        <v>17</v>
      </c>
      <c r="BS48" s="18">
        <f t="shared" si="12"/>
        <v>0.29411764705882354</v>
      </c>
    </row>
    <row r="49" spans="16:71" x14ac:dyDescent="0.25">
      <c r="R49" t="s">
        <v>12</v>
      </c>
      <c r="S49" s="17">
        <v>216</v>
      </c>
      <c r="T49">
        <v>258</v>
      </c>
      <c r="U49" s="18">
        <f t="shared" si="4"/>
        <v>0.83720930232558144</v>
      </c>
      <c r="V49">
        <v>264</v>
      </c>
      <c r="W49">
        <v>333</v>
      </c>
      <c r="X49" s="20">
        <f t="shared" si="5"/>
        <v>0.7927927927927928</v>
      </c>
      <c r="Y49">
        <v>307</v>
      </c>
      <c r="Z49">
        <v>389</v>
      </c>
      <c r="AA49" s="20">
        <f t="shared" si="6"/>
        <v>0.78920308483290491</v>
      </c>
      <c r="AF49" t="s">
        <v>12</v>
      </c>
      <c r="AG49">
        <v>18</v>
      </c>
      <c r="AH49">
        <v>22</v>
      </c>
      <c r="AI49" s="18">
        <f t="shared" si="7"/>
        <v>0.81818181818181823</v>
      </c>
      <c r="AM49" t="s">
        <v>12</v>
      </c>
      <c r="AN49">
        <v>12</v>
      </c>
      <c r="AO49">
        <v>19</v>
      </c>
      <c r="AP49" s="18">
        <f t="shared" si="8"/>
        <v>0.63157894736842102</v>
      </c>
      <c r="AT49" t="s">
        <v>12</v>
      </c>
      <c r="AU49">
        <v>11</v>
      </c>
      <c r="AV49">
        <v>19</v>
      </c>
      <c r="AW49" s="18">
        <f t="shared" si="9"/>
        <v>0.57894736842105265</v>
      </c>
      <c r="BB49" t="s">
        <v>12</v>
      </c>
      <c r="BC49" s="17">
        <v>7</v>
      </c>
      <c r="BD49">
        <v>12</v>
      </c>
      <c r="BE49" s="18">
        <f t="shared" si="10"/>
        <v>0.58333333333333337</v>
      </c>
      <c r="BI49" t="s">
        <v>12</v>
      </c>
      <c r="BJ49">
        <v>4</v>
      </c>
      <c r="BK49">
        <v>17</v>
      </c>
      <c r="BL49" s="18">
        <f t="shared" si="11"/>
        <v>0.23529411764705882</v>
      </c>
      <c r="BP49" t="s">
        <v>12</v>
      </c>
      <c r="BQ49">
        <v>6</v>
      </c>
      <c r="BR49">
        <v>18</v>
      </c>
      <c r="BS49" s="18">
        <f t="shared" si="12"/>
        <v>0.33333333333333331</v>
      </c>
    </row>
    <row r="50" spans="16:71" x14ac:dyDescent="0.25">
      <c r="Q50" s="19" t="s">
        <v>15</v>
      </c>
      <c r="R50" t="s">
        <v>11</v>
      </c>
      <c r="V50">
        <v>13</v>
      </c>
      <c r="W50">
        <v>13</v>
      </c>
      <c r="X50" s="18">
        <f t="shared" si="5"/>
        <v>1</v>
      </c>
      <c r="Y50">
        <v>33</v>
      </c>
      <c r="Z50">
        <v>33</v>
      </c>
      <c r="AA50" s="18">
        <f t="shared" si="6"/>
        <v>1</v>
      </c>
      <c r="AD50">
        <v>11</v>
      </c>
      <c r="AE50" t="s">
        <v>4</v>
      </c>
      <c r="AF50" t="s">
        <v>11</v>
      </c>
      <c r="AG50">
        <v>34</v>
      </c>
      <c r="AH50">
        <v>80</v>
      </c>
      <c r="AI50" s="18">
        <f t="shared" ref="AI50:AI57" si="20">AG50/AH50</f>
        <v>0.42499999999999999</v>
      </c>
      <c r="AK50">
        <v>11</v>
      </c>
      <c r="AL50" t="s">
        <v>4</v>
      </c>
      <c r="AM50" t="s">
        <v>11</v>
      </c>
      <c r="AN50">
        <v>18</v>
      </c>
      <c r="AO50">
        <v>72</v>
      </c>
      <c r="AP50" s="18">
        <f t="shared" ref="AP50:AP57" si="21">AN50/AO50</f>
        <v>0.25</v>
      </c>
      <c r="AR50">
        <v>11</v>
      </c>
      <c r="AS50" t="s">
        <v>4</v>
      </c>
      <c r="AT50" t="s">
        <v>11</v>
      </c>
      <c r="AU50">
        <v>12</v>
      </c>
      <c r="AV50">
        <v>83</v>
      </c>
      <c r="AW50" s="18">
        <f t="shared" si="9"/>
        <v>0.14457831325301204</v>
      </c>
      <c r="AZ50">
        <v>11</v>
      </c>
      <c r="BA50" t="s">
        <v>3</v>
      </c>
      <c r="BB50" t="s">
        <v>11</v>
      </c>
      <c r="BC50" s="17">
        <v>16</v>
      </c>
      <c r="BD50">
        <v>68</v>
      </c>
      <c r="BE50" s="18">
        <f t="shared" si="10"/>
        <v>0.23529411764705882</v>
      </c>
      <c r="BG50">
        <v>11</v>
      </c>
      <c r="BH50" t="s">
        <v>3</v>
      </c>
      <c r="BI50" t="s">
        <v>11</v>
      </c>
      <c r="BJ50">
        <v>4</v>
      </c>
      <c r="BK50">
        <v>62</v>
      </c>
      <c r="BL50" s="18">
        <f t="shared" si="11"/>
        <v>6.4516129032258063E-2</v>
      </c>
      <c r="BN50">
        <v>11</v>
      </c>
      <c r="BO50" t="s">
        <v>3</v>
      </c>
      <c r="BP50" t="s">
        <v>11</v>
      </c>
      <c r="BQ50">
        <v>4</v>
      </c>
      <c r="BR50">
        <v>76</v>
      </c>
      <c r="BS50" s="18">
        <f t="shared" si="12"/>
        <v>5.2631578947368418E-2</v>
      </c>
    </row>
    <row r="51" spans="16:71" x14ac:dyDescent="0.25">
      <c r="R51" t="s">
        <v>12</v>
      </c>
      <c r="V51">
        <v>7</v>
      </c>
      <c r="W51">
        <v>8</v>
      </c>
      <c r="X51" s="18">
        <f t="shared" si="5"/>
        <v>0.875</v>
      </c>
      <c r="Y51">
        <v>35</v>
      </c>
      <c r="Z51">
        <v>36</v>
      </c>
      <c r="AA51" s="18">
        <f t="shared" si="6"/>
        <v>0.97222222222222221</v>
      </c>
      <c r="AF51" t="s">
        <v>12</v>
      </c>
      <c r="AG51">
        <v>25</v>
      </c>
      <c r="AH51">
        <v>53</v>
      </c>
      <c r="AI51" s="18">
        <f t="shared" si="20"/>
        <v>0.47169811320754718</v>
      </c>
      <c r="AM51" t="s">
        <v>12</v>
      </c>
      <c r="AN51">
        <v>24</v>
      </c>
      <c r="AO51">
        <v>57</v>
      </c>
      <c r="AP51" s="18">
        <f t="shared" si="21"/>
        <v>0.42105263157894735</v>
      </c>
      <c r="AT51" t="s">
        <v>12</v>
      </c>
      <c r="AU51">
        <v>9</v>
      </c>
      <c r="AV51">
        <v>61</v>
      </c>
      <c r="AW51" s="18">
        <f t="shared" si="9"/>
        <v>0.14754098360655737</v>
      </c>
      <c r="BB51" t="s">
        <v>12</v>
      </c>
      <c r="BC51" s="17">
        <v>8</v>
      </c>
      <c r="BD51">
        <v>43</v>
      </c>
      <c r="BE51" s="20">
        <f t="shared" si="10"/>
        <v>0.18604651162790697</v>
      </c>
      <c r="BI51" t="s">
        <v>12</v>
      </c>
      <c r="BJ51">
        <v>12</v>
      </c>
      <c r="BK51">
        <v>65</v>
      </c>
      <c r="BL51" s="18">
        <f t="shared" si="11"/>
        <v>0.18461538461538463</v>
      </c>
      <c r="BP51" t="s">
        <v>12</v>
      </c>
      <c r="BQ51">
        <v>13</v>
      </c>
      <c r="BR51">
        <v>69</v>
      </c>
      <c r="BS51" s="20">
        <f t="shared" si="12"/>
        <v>0.18840579710144928</v>
      </c>
    </row>
    <row r="52" spans="16:71" ht="30" x14ac:dyDescent="0.25">
      <c r="P52">
        <v>14</v>
      </c>
      <c r="Q52" s="19" t="s">
        <v>31</v>
      </c>
      <c r="R52" t="s">
        <v>11</v>
      </c>
      <c r="S52" s="17">
        <v>24</v>
      </c>
      <c r="T52">
        <v>24</v>
      </c>
      <c r="U52" s="18">
        <f>S52/T52</f>
        <v>1</v>
      </c>
      <c r="V52">
        <v>15</v>
      </c>
      <c r="W52">
        <v>17</v>
      </c>
      <c r="X52" s="18">
        <f t="shared" si="5"/>
        <v>0.88235294117647056</v>
      </c>
      <c r="Y52">
        <v>20</v>
      </c>
      <c r="Z52">
        <v>20</v>
      </c>
      <c r="AA52" s="18">
        <f t="shared" si="6"/>
        <v>1</v>
      </c>
      <c r="AE52" t="s">
        <v>5</v>
      </c>
      <c r="AF52" t="s">
        <v>11</v>
      </c>
      <c r="AG52">
        <v>31</v>
      </c>
      <c r="AH52">
        <v>94</v>
      </c>
      <c r="AI52" s="18">
        <f t="shared" si="20"/>
        <v>0.32978723404255317</v>
      </c>
      <c r="AL52" t="s">
        <v>5</v>
      </c>
      <c r="AM52" t="s">
        <v>11</v>
      </c>
      <c r="AN52">
        <v>25</v>
      </c>
      <c r="AO52">
        <v>79</v>
      </c>
      <c r="AP52" s="18">
        <f t="shared" si="21"/>
        <v>0.31645569620253167</v>
      </c>
      <c r="AS52" t="s">
        <v>5</v>
      </c>
      <c r="AT52" t="s">
        <v>11</v>
      </c>
      <c r="AU52">
        <v>13</v>
      </c>
      <c r="AV52">
        <v>72</v>
      </c>
      <c r="AW52" s="18">
        <f t="shared" si="9"/>
        <v>0.18055555555555555</v>
      </c>
      <c r="BA52" t="s">
        <v>5</v>
      </c>
      <c r="BB52" t="s">
        <v>11</v>
      </c>
      <c r="BC52" s="17">
        <v>41</v>
      </c>
      <c r="BD52">
        <v>188</v>
      </c>
      <c r="BE52" s="18">
        <f t="shared" si="10"/>
        <v>0.21808510638297873</v>
      </c>
      <c r="BH52" t="s">
        <v>5</v>
      </c>
      <c r="BI52" t="s">
        <v>11</v>
      </c>
      <c r="BJ52">
        <v>59</v>
      </c>
      <c r="BK52">
        <v>224</v>
      </c>
      <c r="BL52" s="18">
        <f t="shared" si="11"/>
        <v>0.26339285714285715</v>
      </c>
      <c r="BO52" t="s">
        <v>5</v>
      </c>
      <c r="BP52" t="s">
        <v>11</v>
      </c>
      <c r="BQ52">
        <v>30</v>
      </c>
      <c r="BR52">
        <v>195</v>
      </c>
      <c r="BS52" s="18">
        <f t="shared" si="12"/>
        <v>0.15384615384615385</v>
      </c>
    </row>
    <row r="53" spans="16:71" x14ac:dyDescent="0.25">
      <c r="R53" t="s">
        <v>12</v>
      </c>
      <c r="S53" s="17">
        <v>15</v>
      </c>
      <c r="T53">
        <v>18</v>
      </c>
      <c r="U53" s="18">
        <f>S53/T53</f>
        <v>0.83333333333333337</v>
      </c>
      <c r="V53">
        <v>14</v>
      </c>
      <c r="W53">
        <v>17</v>
      </c>
      <c r="X53" s="18">
        <f t="shared" si="5"/>
        <v>0.82352941176470584</v>
      </c>
      <c r="Y53">
        <v>12</v>
      </c>
      <c r="Z53">
        <v>15</v>
      </c>
      <c r="AA53" s="18">
        <f t="shared" si="6"/>
        <v>0.8</v>
      </c>
      <c r="AF53" t="s">
        <v>12</v>
      </c>
      <c r="AG53">
        <v>25</v>
      </c>
      <c r="AH53">
        <v>79</v>
      </c>
      <c r="AI53" s="18">
        <f t="shared" si="20"/>
        <v>0.31645569620253167</v>
      </c>
      <c r="AM53" t="s">
        <v>12</v>
      </c>
      <c r="AN53">
        <v>27</v>
      </c>
      <c r="AO53">
        <v>90</v>
      </c>
      <c r="AP53" s="18">
        <f t="shared" si="21"/>
        <v>0.3</v>
      </c>
      <c r="AT53" t="s">
        <v>12</v>
      </c>
      <c r="AU53">
        <v>13</v>
      </c>
      <c r="AV53">
        <v>52</v>
      </c>
      <c r="AW53" s="18">
        <f t="shared" si="9"/>
        <v>0.25</v>
      </c>
      <c r="BB53" t="s">
        <v>12</v>
      </c>
      <c r="BC53" s="17">
        <v>56</v>
      </c>
      <c r="BD53">
        <v>176</v>
      </c>
      <c r="BE53" s="18">
        <f t="shared" si="10"/>
        <v>0.31818181818181818</v>
      </c>
      <c r="BI53" t="s">
        <v>12</v>
      </c>
      <c r="BJ53">
        <v>69</v>
      </c>
      <c r="BK53">
        <v>240</v>
      </c>
      <c r="BL53" s="18">
        <f t="shared" si="11"/>
        <v>0.28749999999999998</v>
      </c>
      <c r="BP53" t="s">
        <v>12</v>
      </c>
      <c r="BQ53">
        <v>40</v>
      </c>
      <c r="BR53">
        <v>172</v>
      </c>
      <c r="BS53" s="18">
        <f t="shared" si="12"/>
        <v>0.23255813953488372</v>
      </c>
    </row>
    <row r="54" spans="16:71" ht="30" x14ac:dyDescent="0.25">
      <c r="Q54" s="19" t="s">
        <v>14</v>
      </c>
      <c r="R54" t="s">
        <v>11</v>
      </c>
      <c r="S54" s="17">
        <v>79</v>
      </c>
      <c r="T54">
        <v>92</v>
      </c>
      <c r="U54" s="18">
        <f>S54/T54</f>
        <v>0.85869565217391308</v>
      </c>
      <c r="V54">
        <v>86</v>
      </c>
      <c r="W54">
        <v>95</v>
      </c>
      <c r="X54" s="18">
        <f t="shared" si="5"/>
        <v>0.90526315789473688</v>
      </c>
      <c r="Y54">
        <v>99</v>
      </c>
      <c r="Z54">
        <v>107</v>
      </c>
      <c r="AA54" s="18">
        <f t="shared" si="6"/>
        <v>0.92523364485981308</v>
      </c>
      <c r="AE54" t="s">
        <v>6</v>
      </c>
      <c r="AF54" t="s">
        <v>11</v>
      </c>
      <c r="AG54">
        <v>18</v>
      </c>
      <c r="AH54">
        <v>114</v>
      </c>
      <c r="AI54" s="18">
        <f t="shared" si="20"/>
        <v>0.15789473684210525</v>
      </c>
      <c r="AL54" t="s">
        <v>6</v>
      </c>
      <c r="AM54" t="s">
        <v>11</v>
      </c>
      <c r="AN54">
        <v>16</v>
      </c>
      <c r="AO54">
        <v>156</v>
      </c>
      <c r="AP54" s="18">
        <f t="shared" si="21"/>
        <v>0.10256410256410256</v>
      </c>
      <c r="AS54" t="s">
        <v>6</v>
      </c>
      <c r="AT54" t="s">
        <v>11</v>
      </c>
      <c r="AU54">
        <v>11</v>
      </c>
      <c r="AV54">
        <v>139</v>
      </c>
      <c r="AW54" s="18">
        <f t="shared" si="9"/>
        <v>7.9136690647482008E-2</v>
      </c>
      <c r="BA54" t="s">
        <v>6</v>
      </c>
      <c r="BB54" t="s">
        <v>11</v>
      </c>
      <c r="BC54" s="17">
        <v>50</v>
      </c>
      <c r="BD54">
        <v>287</v>
      </c>
      <c r="BE54" s="18">
        <f t="shared" si="10"/>
        <v>0.17421602787456447</v>
      </c>
      <c r="BH54" t="s">
        <v>6</v>
      </c>
      <c r="BI54" t="s">
        <v>11</v>
      </c>
      <c r="BJ54">
        <v>27</v>
      </c>
      <c r="BK54">
        <v>329</v>
      </c>
      <c r="BL54" s="18">
        <f t="shared" si="11"/>
        <v>8.2066869300911852E-2</v>
      </c>
      <c r="BO54" t="s">
        <v>6</v>
      </c>
      <c r="BP54" t="s">
        <v>11</v>
      </c>
      <c r="BQ54">
        <v>38</v>
      </c>
      <c r="BR54">
        <v>342</v>
      </c>
      <c r="BS54" s="18">
        <f t="shared" si="12"/>
        <v>0.1111111111111111</v>
      </c>
    </row>
    <row r="55" spans="16:71" x14ac:dyDescent="0.25">
      <c r="R55" t="s">
        <v>12</v>
      </c>
      <c r="S55" s="17">
        <v>70</v>
      </c>
      <c r="T55">
        <v>77</v>
      </c>
      <c r="U55" s="18">
        <f>S55/T55</f>
        <v>0.90909090909090906</v>
      </c>
      <c r="V55">
        <v>63</v>
      </c>
      <c r="W55">
        <v>71</v>
      </c>
      <c r="X55" s="20">
        <f t="shared" si="5"/>
        <v>0.88732394366197187</v>
      </c>
      <c r="Y55">
        <v>85</v>
      </c>
      <c r="Z55">
        <v>96</v>
      </c>
      <c r="AA55" s="20">
        <f t="shared" si="6"/>
        <v>0.88541666666666663</v>
      </c>
      <c r="AF55" t="s">
        <v>12</v>
      </c>
      <c r="AG55">
        <v>21</v>
      </c>
      <c r="AH55">
        <v>119</v>
      </c>
      <c r="AI55" s="18">
        <f t="shared" si="20"/>
        <v>0.17647058823529413</v>
      </c>
      <c r="AM55" t="s">
        <v>12</v>
      </c>
      <c r="AN55">
        <v>15</v>
      </c>
      <c r="AO55">
        <v>106</v>
      </c>
      <c r="AP55" s="18">
        <f t="shared" si="21"/>
        <v>0.14150943396226415</v>
      </c>
      <c r="AT55" t="s">
        <v>12</v>
      </c>
      <c r="AU55">
        <v>13</v>
      </c>
      <c r="AV55">
        <v>104</v>
      </c>
      <c r="AW55" s="18">
        <f t="shared" si="9"/>
        <v>0.125</v>
      </c>
      <c r="BB55" t="s">
        <v>12</v>
      </c>
      <c r="BC55" s="17">
        <v>47</v>
      </c>
      <c r="BD55">
        <v>196</v>
      </c>
      <c r="BE55" s="18">
        <f t="shared" si="10"/>
        <v>0.23979591836734693</v>
      </c>
      <c r="BI55" t="s">
        <v>12</v>
      </c>
      <c r="BJ55">
        <v>26</v>
      </c>
      <c r="BK55">
        <v>243</v>
      </c>
      <c r="BL55" s="18">
        <f t="shared" si="11"/>
        <v>0.10699588477366255</v>
      </c>
      <c r="BP55" t="s">
        <v>12</v>
      </c>
      <c r="BQ55">
        <v>25</v>
      </c>
      <c r="BR55">
        <v>295</v>
      </c>
      <c r="BS55" s="18">
        <f t="shared" si="12"/>
        <v>8.4745762711864403E-2</v>
      </c>
    </row>
    <row r="56" spans="16:71" x14ac:dyDescent="0.25">
      <c r="AE56" t="s">
        <v>7</v>
      </c>
      <c r="AF56" t="s">
        <v>11</v>
      </c>
      <c r="AG56">
        <v>3</v>
      </c>
      <c r="AH56">
        <v>31</v>
      </c>
      <c r="AI56" s="18">
        <f t="shared" si="20"/>
        <v>9.6774193548387094E-2</v>
      </c>
      <c r="AL56" t="s">
        <v>7</v>
      </c>
      <c r="AM56" t="s">
        <v>11</v>
      </c>
      <c r="AN56">
        <v>3</v>
      </c>
      <c r="AO56">
        <v>36</v>
      </c>
      <c r="AP56" s="18">
        <f t="shared" si="21"/>
        <v>8.3333333333333329E-2</v>
      </c>
      <c r="AS56" t="s">
        <v>7</v>
      </c>
      <c r="AT56" t="s">
        <v>11</v>
      </c>
      <c r="AU56">
        <v>7</v>
      </c>
      <c r="AV56">
        <v>41</v>
      </c>
      <c r="AW56" s="18">
        <f t="shared" si="9"/>
        <v>0.17073170731707318</v>
      </c>
      <c r="BA56" t="s">
        <v>7</v>
      </c>
      <c r="BB56" t="s">
        <v>11</v>
      </c>
      <c r="BC56" s="17">
        <v>28</v>
      </c>
      <c r="BD56">
        <v>63</v>
      </c>
      <c r="BE56" s="18">
        <f t="shared" si="10"/>
        <v>0.44444444444444442</v>
      </c>
      <c r="BH56" t="s">
        <v>7</v>
      </c>
      <c r="BI56" t="s">
        <v>11</v>
      </c>
      <c r="BJ56">
        <v>30</v>
      </c>
      <c r="BK56">
        <v>76</v>
      </c>
      <c r="BL56" s="18">
        <f t="shared" si="11"/>
        <v>0.39473684210526316</v>
      </c>
      <c r="BO56" t="s">
        <v>7</v>
      </c>
      <c r="BP56" t="s">
        <v>11</v>
      </c>
      <c r="BQ56">
        <v>13</v>
      </c>
      <c r="BR56">
        <v>55</v>
      </c>
      <c r="BS56" s="18">
        <f t="shared" si="12"/>
        <v>0.23636363636363636</v>
      </c>
    </row>
    <row r="57" spans="16:71" x14ac:dyDescent="0.25">
      <c r="AF57" t="s">
        <v>12</v>
      </c>
      <c r="AG57">
        <v>6</v>
      </c>
      <c r="AH57">
        <v>41</v>
      </c>
      <c r="AI57" s="18">
        <f t="shared" si="20"/>
        <v>0.14634146341463414</v>
      </c>
      <c r="AM57" t="s">
        <v>12</v>
      </c>
      <c r="AN57">
        <v>8</v>
      </c>
      <c r="AO57">
        <v>35</v>
      </c>
      <c r="AP57" s="18">
        <f t="shared" si="21"/>
        <v>0.22857142857142856</v>
      </c>
      <c r="AT57" t="s">
        <v>12</v>
      </c>
      <c r="AU57">
        <v>4</v>
      </c>
      <c r="AV57">
        <v>35</v>
      </c>
      <c r="AW57" s="18">
        <f t="shared" si="9"/>
        <v>0.11428571428571428</v>
      </c>
      <c r="BB57" t="s">
        <v>12</v>
      </c>
      <c r="BC57" s="17">
        <v>13</v>
      </c>
      <c r="BD57">
        <v>51</v>
      </c>
      <c r="BE57" s="18">
        <f t="shared" si="10"/>
        <v>0.25490196078431371</v>
      </c>
      <c r="BI57" t="s">
        <v>12</v>
      </c>
      <c r="BJ57">
        <v>24</v>
      </c>
      <c r="BK57">
        <v>64</v>
      </c>
      <c r="BL57" s="18">
        <f t="shared" si="11"/>
        <v>0.375</v>
      </c>
      <c r="BP57" t="s">
        <v>12</v>
      </c>
      <c r="BQ57">
        <v>36</v>
      </c>
      <c r="BR57">
        <v>81</v>
      </c>
      <c r="BS57" s="18">
        <f t="shared" si="12"/>
        <v>0.44444444444444442</v>
      </c>
    </row>
    <row r="58" spans="16:71" x14ac:dyDescent="0.25">
      <c r="AD58">
        <v>12</v>
      </c>
      <c r="AE58" t="s">
        <v>4</v>
      </c>
      <c r="AF58" t="s">
        <v>11</v>
      </c>
      <c r="AG58">
        <v>22</v>
      </c>
      <c r="AH58">
        <v>60</v>
      </c>
      <c r="AI58" s="18">
        <f t="shared" ref="AI58:AI65" si="22">AG58/AH58</f>
        <v>0.36666666666666664</v>
      </c>
      <c r="AK58">
        <v>12</v>
      </c>
      <c r="AL58" t="s">
        <v>4</v>
      </c>
      <c r="AM58" t="s">
        <v>11</v>
      </c>
      <c r="AN58">
        <v>10</v>
      </c>
      <c r="AO58">
        <v>47</v>
      </c>
      <c r="AP58" s="18">
        <f t="shared" ref="AP58:AP65" si="23">AN58/AO58</f>
        <v>0.21276595744680851</v>
      </c>
      <c r="AR58">
        <v>12</v>
      </c>
      <c r="AS58" t="s">
        <v>4</v>
      </c>
      <c r="AT58" t="s">
        <v>11</v>
      </c>
      <c r="AU58">
        <v>5</v>
      </c>
      <c r="AV58">
        <v>49</v>
      </c>
      <c r="AW58" s="18">
        <f t="shared" si="9"/>
        <v>0.10204081632653061</v>
      </c>
      <c r="BA58" t="s">
        <v>8</v>
      </c>
      <c r="BB58" t="s">
        <v>11</v>
      </c>
      <c r="BC58" s="17">
        <v>1</v>
      </c>
      <c r="BD58">
        <v>8</v>
      </c>
      <c r="BE58" s="18">
        <f t="shared" si="10"/>
        <v>0.125</v>
      </c>
      <c r="BH58" t="s">
        <v>8</v>
      </c>
      <c r="BI58" t="s">
        <v>11</v>
      </c>
      <c r="BJ58">
        <v>4</v>
      </c>
      <c r="BK58">
        <v>10</v>
      </c>
      <c r="BL58" s="18">
        <f t="shared" si="11"/>
        <v>0.4</v>
      </c>
      <c r="BO58" t="s">
        <v>8</v>
      </c>
      <c r="BP58" t="s">
        <v>11</v>
      </c>
      <c r="BQ58">
        <v>3</v>
      </c>
      <c r="BR58">
        <v>12</v>
      </c>
      <c r="BS58" s="18">
        <f t="shared" si="12"/>
        <v>0.25</v>
      </c>
    </row>
    <row r="59" spans="16:71" x14ac:dyDescent="0.25">
      <c r="AF59" t="s">
        <v>12</v>
      </c>
      <c r="AG59">
        <v>13</v>
      </c>
      <c r="AH59">
        <v>36</v>
      </c>
      <c r="AI59" s="18">
        <f t="shared" si="22"/>
        <v>0.3611111111111111</v>
      </c>
      <c r="AM59" t="s">
        <v>12</v>
      </c>
      <c r="AN59">
        <v>10</v>
      </c>
      <c r="AO59">
        <v>42</v>
      </c>
      <c r="AP59" s="18">
        <f t="shared" si="23"/>
        <v>0.23809523809523808</v>
      </c>
      <c r="AT59" t="s">
        <v>12</v>
      </c>
      <c r="AU59">
        <v>5</v>
      </c>
      <c r="AV59">
        <v>38</v>
      </c>
      <c r="AW59" s="18">
        <f t="shared" si="9"/>
        <v>0.13157894736842105</v>
      </c>
      <c r="BB59" t="s">
        <v>12</v>
      </c>
      <c r="BC59" s="17">
        <v>3</v>
      </c>
      <c r="BD59">
        <v>14</v>
      </c>
      <c r="BE59" s="18">
        <f t="shared" si="10"/>
        <v>0.21428571428571427</v>
      </c>
      <c r="BI59" t="s">
        <v>12</v>
      </c>
      <c r="BJ59">
        <v>4</v>
      </c>
      <c r="BK59">
        <v>7</v>
      </c>
      <c r="BL59" s="18">
        <f t="shared" si="11"/>
        <v>0.5714285714285714</v>
      </c>
      <c r="BP59" t="s">
        <v>12</v>
      </c>
      <c r="BQ59">
        <v>1</v>
      </c>
      <c r="BR59">
        <v>9</v>
      </c>
      <c r="BS59" s="18">
        <f t="shared" si="12"/>
        <v>0.1111111111111111</v>
      </c>
    </row>
    <row r="60" spans="16:71" x14ac:dyDescent="0.25">
      <c r="AE60" t="s">
        <v>5</v>
      </c>
      <c r="AF60" t="s">
        <v>11</v>
      </c>
      <c r="AG60">
        <v>35</v>
      </c>
      <c r="AH60">
        <v>57</v>
      </c>
      <c r="AI60" s="18">
        <f t="shared" si="22"/>
        <v>0.61403508771929827</v>
      </c>
      <c r="AL60" t="s">
        <v>5</v>
      </c>
      <c r="AM60" t="s">
        <v>11</v>
      </c>
      <c r="AN60">
        <v>25</v>
      </c>
      <c r="AO60">
        <v>52</v>
      </c>
      <c r="AP60" s="18">
        <f t="shared" si="23"/>
        <v>0.48076923076923078</v>
      </c>
      <c r="AS60" t="s">
        <v>5</v>
      </c>
      <c r="AT60" t="s">
        <v>11</v>
      </c>
      <c r="AU60">
        <v>16</v>
      </c>
      <c r="AV60">
        <v>48</v>
      </c>
      <c r="AW60" s="18">
        <f t="shared" si="9"/>
        <v>0.33333333333333331</v>
      </c>
      <c r="AZ60">
        <v>12</v>
      </c>
      <c r="BA60" t="s">
        <v>3</v>
      </c>
      <c r="BB60" t="s">
        <v>11</v>
      </c>
      <c r="BC60" s="17">
        <v>19</v>
      </c>
      <c r="BD60">
        <v>48</v>
      </c>
      <c r="BE60" s="18">
        <f t="shared" si="10"/>
        <v>0.39583333333333331</v>
      </c>
      <c r="BG60">
        <v>12</v>
      </c>
      <c r="BH60" t="s">
        <v>3</v>
      </c>
      <c r="BI60" t="s">
        <v>11</v>
      </c>
      <c r="BJ60">
        <v>10</v>
      </c>
      <c r="BK60">
        <v>61</v>
      </c>
      <c r="BL60" s="18">
        <f t="shared" si="11"/>
        <v>0.16393442622950818</v>
      </c>
      <c r="BN60">
        <v>12</v>
      </c>
      <c r="BO60" t="s">
        <v>3</v>
      </c>
      <c r="BP60" t="s">
        <v>11</v>
      </c>
      <c r="BQ60">
        <v>14</v>
      </c>
      <c r="BR60">
        <v>68</v>
      </c>
      <c r="BS60" s="18">
        <f t="shared" si="12"/>
        <v>0.20588235294117646</v>
      </c>
    </row>
    <row r="61" spans="16:71" x14ac:dyDescent="0.25">
      <c r="AF61" t="s">
        <v>12</v>
      </c>
      <c r="AG61">
        <v>22</v>
      </c>
      <c r="AH61">
        <v>47</v>
      </c>
      <c r="AI61" s="18">
        <f t="shared" si="22"/>
        <v>0.46808510638297873</v>
      </c>
      <c r="AM61" t="s">
        <v>12</v>
      </c>
      <c r="AN61">
        <v>24</v>
      </c>
      <c r="AO61">
        <v>55</v>
      </c>
      <c r="AP61" s="18">
        <f t="shared" si="23"/>
        <v>0.43636363636363634</v>
      </c>
      <c r="AT61" t="s">
        <v>12</v>
      </c>
      <c r="AU61">
        <v>14</v>
      </c>
      <c r="AV61">
        <v>62</v>
      </c>
      <c r="AW61" s="18">
        <f t="shared" si="9"/>
        <v>0.22580645161290322</v>
      </c>
      <c r="BB61" t="s">
        <v>12</v>
      </c>
      <c r="BC61" s="17">
        <v>20</v>
      </c>
      <c r="BD61">
        <v>48</v>
      </c>
      <c r="BE61" s="18">
        <f t="shared" si="10"/>
        <v>0.41666666666666669</v>
      </c>
      <c r="BI61" t="s">
        <v>12</v>
      </c>
      <c r="BJ61">
        <v>8</v>
      </c>
      <c r="BK61">
        <v>39</v>
      </c>
      <c r="BL61" s="18">
        <f t="shared" si="11"/>
        <v>0.20512820512820512</v>
      </c>
      <c r="BP61" t="s">
        <v>12</v>
      </c>
      <c r="BQ61">
        <v>5</v>
      </c>
      <c r="BR61">
        <v>57</v>
      </c>
      <c r="BS61" s="18">
        <f t="shared" si="12"/>
        <v>8.771929824561403E-2</v>
      </c>
    </row>
    <row r="62" spans="16:71" x14ac:dyDescent="0.25">
      <c r="AE62" t="s">
        <v>6</v>
      </c>
      <c r="AF62" t="s">
        <v>11</v>
      </c>
      <c r="AG62">
        <v>29</v>
      </c>
      <c r="AH62">
        <v>104</v>
      </c>
      <c r="AI62" s="18">
        <f t="shared" si="22"/>
        <v>0.27884615384615385</v>
      </c>
      <c r="AL62" t="s">
        <v>6</v>
      </c>
      <c r="AM62" t="s">
        <v>11</v>
      </c>
      <c r="AN62">
        <v>16</v>
      </c>
      <c r="AO62">
        <v>110</v>
      </c>
      <c r="AP62" s="18">
        <f t="shared" si="23"/>
        <v>0.14545454545454545</v>
      </c>
      <c r="AS62" t="s">
        <v>6</v>
      </c>
      <c r="AT62" t="s">
        <v>11</v>
      </c>
      <c r="AU62">
        <v>32</v>
      </c>
      <c r="AV62">
        <v>143</v>
      </c>
      <c r="AW62" s="18">
        <f t="shared" si="9"/>
        <v>0.22377622377622378</v>
      </c>
      <c r="BA62" t="s">
        <v>5</v>
      </c>
      <c r="BB62" t="s">
        <v>11</v>
      </c>
      <c r="BC62" s="17">
        <v>63</v>
      </c>
      <c r="BD62">
        <v>151</v>
      </c>
      <c r="BE62" s="18">
        <f t="shared" si="10"/>
        <v>0.41721854304635764</v>
      </c>
      <c r="BH62" t="s">
        <v>5</v>
      </c>
      <c r="BI62" t="s">
        <v>11</v>
      </c>
      <c r="BJ62">
        <v>46</v>
      </c>
      <c r="BK62">
        <v>207</v>
      </c>
      <c r="BL62" s="18">
        <f t="shared" si="11"/>
        <v>0.22222222222222221</v>
      </c>
      <c r="BO62" t="s">
        <v>5</v>
      </c>
      <c r="BP62" t="s">
        <v>11</v>
      </c>
      <c r="BQ62">
        <v>40</v>
      </c>
      <c r="BR62">
        <v>194</v>
      </c>
      <c r="BS62" s="18">
        <f t="shared" si="12"/>
        <v>0.20618556701030927</v>
      </c>
    </row>
    <row r="63" spans="16:71" x14ac:dyDescent="0.25">
      <c r="AF63" t="s">
        <v>12</v>
      </c>
      <c r="AG63">
        <v>40</v>
      </c>
      <c r="AH63">
        <v>105</v>
      </c>
      <c r="AI63" s="18">
        <f t="shared" si="22"/>
        <v>0.38095238095238093</v>
      </c>
      <c r="AM63" t="s">
        <v>12</v>
      </c>
      <c r="AN63">
        <v>23</v>
      </c>
      <c r="AO63">
        <v>102</v>
      </c>
      <c r="AP63" s="18">
        <f t="shared" si="23"/>
        <v>0.22549019607843138</v>
      </c>
      <c r="AT63" t="s">
        <v>12</v>
      </c>
      <c r="AU63">
        <v>31</v>
      </c>
      <c r="AV63">
        <v>103</v>
      </c>
      <c r="AW63" s="18">
        <f t="shared" si="9"/>
        <v>0.30097087378640774</v>
      </c>
      <c r="BB63" t="s">
        <v>12</v>
      </c>
      <c r="BC63" s="17">
        <v>65</v>
      </c>
      <c r="BD63">
        <v>124</v>
      </c>
      <c r="BE63" s="18">
        <f t="shared" si="10"/>
        <v>0.52419354838709675</v>
      </c>
      <c r="BI63" t="s">
        <v>12</v>
      </c>
      <c r="BJ63">
        <v>42</v>
      </c>
      <c r="BK63">
        <v>149</v>
      </c>
      <c r="BL63" s="18">
        <f t="shared" si="11"/>
        <v>0.28187919463087246</v>
      </c>
      <c r="BP63" t="s">
        <v>12</v>
      </c>
      <c r="BQ63">
        <v>48</v>
      </c>
      <c r="BR63">
        <v>164</v>
      </c>
      <c r="BS63" s="18">
        <f t="shared" si="12"/>
        <v>0.29268292682926828</v>
      </c>
    </row>
    <row r="64" spans="16:71" x14ac:dyDescent="0.25">
      <c r="AE64" t="s">
        <v>7</v>
      </c>
      <c r="AF64" t="s">
        <v>11</v>
      </c>
      <c r="AG64">
        <v>18</v>
      </c>
      <c r="AH64">
        <v>32</v>
      </c>
      <c r="AI64" s="18">
        <f t="shared" si="22"/>
        <v>0.5625</v>
      </c>
      <c r="AL64" t="s">
        <v>7</v>
      </c>
      <c r="AM64" t="s">
        <v>11</v>
      </c>
      <c r="AN64">
        <v>9</v>
      </c>
      <c r="AO64">
        <v>29</v>
      </c>
      <c r="AP64" s="18">
        <f t="shared" si="23"/>
        <v>0.31034482758620691</v>
      </c>
      <c r="AS64" t="s">
        <v>7</v>
      </c>
      <c r="AT64" t="s">
        <v>11</v>
      </c>
      <c r="AU64">
        <v>5</v>
      </c>
      <c r="AV64">
        <v>35</v>
      </c>
      <c r="AW64" s="18">
        <f t="shared" si="9"/>
        <v>0.14285714285714285</v>
      </c>
      <c r="BA64" t="s">
        <v>6</v>
      </c>
      <c r="BB64" t="s">
        <v>11</v>
      </c>
      <c r="BC64" s="17">
        <v>41</v>
      </c>
      <c r="BD64">
        <v>231</v>
      </c>
      <c r="BE64" s="18">
        <f t="shared" si="10"/>
        <v>0.1774891774891775</v>
      </c>
      <c r="BH64" t="s">
        <v>6</v>
      </c>
      <c r="BI64" t="s">
        <v>11</v>
      </c>
      <c r="BJ64">
        <v>49</v>
      </c>
      <c r="BK64">
        <v>257</v>
      </c>
      <c r="BL64" s="18">
        <f t="shared" si="11"/>
        <v>0.19066147859922178</v>
      </c>
      <c r="BO64" t="s">
        <v>6</v>
      </c>
      <c r="BP64" t="s">
        <v>11</v>
      </c>
      <c r="BQ64">
        <v>35</v>
      </c>
      <c r="BR64">
        <v>309</v>
      </c>
      <c r="BS64" s="18">
        <f t="shared" si="12"/>
        <v>0.11326860841423948</v>
      </c>
    </row>
    <row r="65" spans="30:71" x14ac:dyDescent="0.25">
      <c r="AF65" t="s">
        <v>12</v>
      </c>
      <c r="AG65">
        <v>25</v>
      </c>
      <c r="AH65">
        <v>33</v>
      </c>
      <c r="AI65" s="18">
        <f t="shared" si="22"/>
        <v>0.75757575757575757</v>
      </c>
      <c r="AM65" t="s">
        <v>12</v>
      </c>
      <c r="AN65">
        <v>12</v>
      </c>
      <c r="AO65">
        <v>38</v>
      </c>
      <c r="AP65" s="18">
        <f t="shared" si="23"/>
        <v>0.31578947368421051</v>
      </c>
      <c r="AT65" t="s">
        <v>12</v>
      </c>
      <c r="AU65">
        <v>3</v>
      </c>
      <c r="AV65">
        <v>25</v>
      </c>
      <c r="AW65" s="18">
        <f t="shared" si="9"/>
        <v>0.12</v>
      </c>
      <c r="BB65" t="s">
        <v>12</v>
      </c>
      <c r="BC65" s="17">
        <v>56</v>
      </c>
      <c r="BD65">
        <v>203</v>
      </c>
      <c r="BE65" s="18">
        <f t="shared" si="10"/>
        <v>0.27586206896551724</v>
      </c>
      <c r="BI65" t="s">
        <v>12</v>
      </c>
      <c r="BJ65">
        <v>31</v>
      </c>
      <c r="BK65">
        <v>168</v>
      </c>
      <c r="BL65" s="18">
        <f t="shared" si="11"/>
        <v>0.18452380952380953</v>
      </c>
      <c r="BP65" t="s">
        <v>12</v>
      </c>
      <c r="BQ65">
        <v>32</v>
      </c>
      <c r="BR65">
        <v>233</v>
      </c>
      <c r="BS65" s="18">
        <f t="shared" si="12"/>
        <v>0.13733905579399142</v>
      </c>
    </row>
    <row r="66" spans="30:71" x14ac:dyDescent="0.25">
      <c r="AD66">
        <v>13</v>
      </c>
      <c r="AE66" t="s">
        <v>4</v>
      </c>
      <c r="AF66" t="s">
        <v>11</v>
      </c>
      <c r="AG66">
        <v>31</v>
      </c>
      <c r="AH66">
        <v>31</v>
      </c>
      <c r="AI66" s="18">
        <f t="shared" ref="AI66:AI73" si="24">AG66/AH66</f>
        <v>1</v>
      </c>
      <c r="AK66">
        <v>13</v>
      </c>
      <c r="AL66" t="s">
        <v>4</v>
      </c>
      <c r="AM66" t="s">
        <v>11</v>
      </c>
      <c r="AN66">
        <v>37</v>
      </c>
      <c r="AO66">
        <v>39</v>
      </c>
      <c r="AP66" s="20">
        <f>AN66/AO66</f>
        <v>0.94871794871794868</v>
      </c>
      <c r="AR66">
        <v>13</v>
      </c>
      <c r="AS66" t="s">
        <v>4</v>
      </c>
      <c r="AT66" t="s">
        <v>11</v>
      </c>
      <c r="AU66">
        <v>41</v>
      </c>
      <c r="AV66">
        <v>43</v>
      </c>
      <c r="AW66" s="20">
        <f t="shared" si="9"/>
        <v>0.95348837209302328</v>
      </c>
      <c r="BA66" t="s">
        <v>7</v>
      </c>
      <c r="BB66" t="s">
        <v>11</v>
      </c>
      <c r="BC66" s="17">
        <v>18</v>
      </c>
      <c r="BD66">
        <v>35</v>
      </c>
      <c r="BE66" s="18">
        <f t="shared" si="10"/>
        <v>0.51428571428571423</v>
      </c>
      <c r="BH66" t="s">
        <v>7</v>
      </c>
      <c r="BI66" t="s">
        <v>11</v>
      </c>
      <c r="BJ66">
        <v>14</v>
      </c>
      <c r="BK66">
        <v>46</v>
      </c>
      <c r="BL66" s="18">
        <f t="shared" si="11"/>
        <v>0.30434782608695654</v>
      </c>
      <c r="BO66" t="s">
        <v>7</v>
      </c>
      <c r="BP66" t="s">
        <v>11</v>
      </c>
      <c r="BQ66">
        <v>16</v>
      </c>
      <c r="BR66">
        <v>41</v>
      </c>
      <c r="BS66" s="18">
        <f t="shared" si="12"/>
        <v>0.3902439024390244</v>
      </c>
    </row>
    <row r="67" spans="30:71" x14ac:dyDescent="0.25">
      <c r="AF67" t="s">
        <v>12</v>
      </c>
      <c r="AG67">
        <v>25</v>
      </c>
      <c r="AH67">
        <v>25</v>
      </c>
      <c r="AI67" s="18">
        <f t="shared" si="24"/>
        <v>1</v>
      </c>
      <c r="AM67" t="s">
        <v>12</v>
      </c>
      <c r="AN67">
        <v>32</v>
      </c>
      <c r="AO67">
        <v>33</v>
      </c>
      <c r="AP67" s="18">
        <f t="shared" ref="AP67:AP73" si="25">AN67/AO67</f>
        <v>0.96969696969696972</v>
      </c>
      <c r="AT67" t="s">
        <v>12</v>
      </c>
      <c r="AU67">
        <v>20</v>
      </c>
      <c r="AV67">
        <v>24</v>
      </c>
      <c r="AW67" s="18">
        <f t="shared" ref="AW67:AW75" si="26">AU67/AV67</f>
        <v>0.83333333333333337</v>
      </c>
      <c r="BB67" t="s">
        <v>12</v>
      </c>
      <c r="BC67" s="17">
        <v>20</v>
      </c>
      <c r="BD67">
        <v>30</v>
      </c>
      <c r="BE67" s="18">
        <f t="shared" ref="BE67:BE77" si="27">BC67/BD67</f>
        <v>0.66666666666666663</v>
      </c>
      <c r="BI67" t="s">
        <v>12</v>
      </c>
      <c r="BJ67">
        <v>9</v>
      </c>
      <c r="BK67">
        <v>39</v>
      </c>
      <c r="BL67" s="18">
        <f t="shared" ref="BL67:BL83" si="28">BJ67/BK67</f>
        <v>0.23076923076923078</v>
      </c>
      <c r="BP67" t="s">
        <v>12</v>
      </c>
      <c r="BQ67">
        <v>10</v>
      </c>
      <c r="BR67">
        <v>36</v>
      </c>
      <c r="BS67" s="18">
        <f t="shared" ref="BS67:BS83" si="29">BQ67/BR67</f>
        <v>0.27777777777777779</v>
      </c>
    </row>
    <row r="68" spans="30:71" x14ac:dyDescent="0.25">
      <c r="AE68" t="s">
        <v>5</v>
      </c>
      <c r="AF68" t="s">
        <v>11</v>
      </c>
      <c r="AG68">
        <v>11</v>
      </c>
      <c r="AH68">
        <v>13</v>
      </c>
      <c r="AI68" s="18">
        <f t="shared" si="24"/>
        <v>0.84615384615384615</v>
      </c>
      <c r="AL68" t="s">
        <v>5</v>
      </c>
      <c r="AM68" t="s">
        <v>11</v>
      </c>
      <c r="AN68">
        <v>8</v>
      </c>
      <c r="AO68">
        <v>8</v>
      </c>
      <c r="AP68" s="18">
        <f t="shared" si="25"/>
        <v>1</v>
      </c>
      <c r="AS68" t="s">
        <v>5</v>
      </c>
      <c r="AT68" t="s">
        <v>11</v>
      </c>
      <c r="AU68">
        <v>19</v>
      </c>
      <c r="AV68">
        <v>19</v>
      </c>
      <c r="AW68" s="18">
        <f t="shared" si="26"/>
        <v>1</v>
      </c>
      <c r="BA68" t="s">
        <v>8</v>
      </c>
      <c r="BB68" t="s">
        <v>11</v>
      </c>
      <c r="BC68" s="17">
        <v>4</v>
      </c>
      <c r="BD68">
        <v>13</v>
      </c>
      <c r="BE68" s="18">
        <f t="shared" si="27"/>
        <v>0.30769230769230771</v>
      </c>
      <c r="BH68" t="s">
        <v>8</v>
      </c>
      <c r="BI68" t="s">
        <v>11</v>
      </c>
      <c r="BJ68">
        <v>2</v>
      </c>
      <c r="BK68">
        <v>8</v>
      </c>
      <c r="BL68" s="18">
        <f t="shared" si="28"/>
        <v>0.25</v>
      </c>
      <c r="BO68" t="s">
        <v>8</v>
      </c>
      <c r="BP68" t="s">
        <v>11</v>
      </c>
      <c r="BQ68">
        <v>1</v>
      </c>
      <c r="BR68">
        <v>7</v>
      </c>
      <c r="BS68" s="18">
        <f t="shared" si="29"/>
        <v>0.14285714285714285</v>
      </c>
    </row>
    <row r="69" spans="30:71" x14ac:dyDescent="0.25">
      <c r="AF69" t="s">
        <v>12</v>
      </c>
      <c r="AG69">
        <v>11</v>
      </c>
      <c r="AH69">
        <v>11</v>
      </c>
      <c r="AI69" s="18">
        <f t="shared" si="24"/>
        <v>1</v>
      </c>
      <c r="AM69" t="s">
        <v>12</v>
      </c>
      <c r="AN69">
        <v>12</v>
      </c>
      <c r="AO69">
        <v>12</v>
      </c>
      <c r="AP69" s="18">
        <f t="shared" si="25"/>
        <v>1</v>
      </c>
      <c r="AT69" t="s">
        <v>12</v>
      </c>
      <c r="AU69">
        <v>4</v>
      </c>
      <c r="AV69">
        <v>5</v>
      </c>
      <c r="AW69" s="18">
        <f t="shared" si="26"/>
        <v>0.8</v>
      </c>
      <c r="BB69" t="s">
        <v>12</v>
      </c>
      <c r="BC69" s="17">
        <v>0</v>
      </c>
      <c r="BD69">
        <v>8</v>
      </c>
      <c r="BE69" s="18">
        <f t="shared" si="27"/>
        <v>0</v>
      </c>
      <c r="BI69" t="s">
        <v>12</v>
      </c>
      <c r="BJ69">
        <v>2</v>
      </c>
      <c r="BK69">
        <v>8</v>
      </c>
      <c r="BL69" s="18">
        <f t="shared" si="28"/>
        <v>0.25</v>
      </c>
      <c r="BP69" t="s">
        <v>12</v>
      </c>
      <c r="BQ69">
        <v>1</v>
      </c>
      <c r="BR69">
        <v>3</v>
      </c>
      <c r="BS69" s="18">
        <f t="shared" si="29"/>
        <v>0.33333333333333331</v>
      </c>
    </row>
    <row r="70" spans="30:71" x14ac:dyDescent="0.25">
      <c r="AE70" t="s">
        <v>6</v>
      </c>
      <c r="AF70" t="s">
        <v>11</v>
      </c>
      <c r="AG70">
        <v>47</v>
      </c>
      <c r="AH70">
        <v>63</v>
      </c>
      <c r="AI70" s="18">
        <f t="shared" si="24"/>
        <v>0.74603174603174605</v>
      </c>
      <c r="AL70" t="s">
        <v>6</v>
      </c>
      <c r="AM70" t="s">
        <v>11</v>
      </c>
      <c r="AN70">
        <v>50</v>
      </c>
      <c r="AO70">
        <v>80</v>
      </c>
      <c r="AP70" s="18">
        <f t="shared" si="25"/>
        <v>0.625</v>
      </c>
      <c r="AS70" t="s">
        <v>6</v>
      </c>
      <c r="AT70" t="s">
        <v>11</v>
      </c>
      <c r="AU70">
        <v>71</v>
      </c>
      <c r="AV70">
        <v>103</v>
      </c>
      <c r="AW70" s="18">
        <f t="shared" si="26"/>
        <v>0.68932038834951459</v>
      </c>
      <c r="AZ70">
        <v>13</v>
      </c>
      <c r="BA70" t="s">
        <v>3</v>
      </c>
      <c r="BB70" t="s">
        <v>11</v>
      </c>
      <c r="BC70" s="17">
        <v>14</v>
      </c>
      <c r="BD70">
        <v>15</v>
      </c>
      <c r="BE70" s="18">
        <f t="shared" si="27"/>
        <v>0.93333333333333335</v>
      </c>
      <c r="BG70">
        <v>13</v>
      </c>
      <c r="BH70" t="s">
        <v>3</v>
      </c>
      <c r="BI70" t="s">
        <v>11</v>
      </c>
      <c r="BJ70">
        <v>22</v>
      </c>
      <c r="BK70">
        <v>28</v>
      </c>
      <c r="BL70" s="18">
        <f t="shared" si="28"/>
        <v>0.7857142857142857</v>
      </c>
      <c r="BN70">
        <v>13</v>
      </c>
      <c r="BO70" t="s">
        <v>3</v>
      </c>
      <c r="BP70" t="s">
        <v>11</v>
      </c>
      <c r="BQ70">
        <v>32</v>
      </c>
      <c r="BR70">
        <v>37</v>
      </c>
      <c r="BS70" s="18">
        <f t="shared" si="29"/>
        <v>0.86486486486486491</v>
      </c>
    </row>
    <row r="71" spans="30:71" x14ac:dyDescent="0.25">
      <c r="AF71" t="s">
        <v>12</v>
      </c>
      <c r="AG71">
        <v>51</v>
      </c>
      <c r="AH71">
        <v>70</v>
      </c>
      <c r="AI71" s="18">
        <f t="shared" si="24"/>
        <v>0.72857142857142854</v>
      </c>
      <c r="AM71" t="s">
        <v>12</v>
      </c>
      <c r="AN71">
        <v>48</v>
      </c>
      <c r="AO71">
        <v>73</v>
      </c>
      <c r="AP71" s="18">
        <f t="shared" si="25"/>
        <v>0.65753424657534243</v>
      </c>
      <c r="AT71" t="s">
        <v>12</v>
      </c>
      <c r="AU71">
        <v>65</v>
      </c>
      <c r="AV71">
        <v>89</v>
      </c>
      <c r="AW71" s="18">
        <f t="shared" si="26"/>
        <v>0.7303370786516854</v>
      </c>
      <c r="BB71" t="s">
        <v>12</v>
      </c>
      <c r="BC71" s="17">
        <v>13</v>
      </c>
      <c r="BD71">
        <v>15</v>
      </c>
      <c r="BE71" s="18">
        <f t="shared" si="27"/>
        <v>0.8666666666666667</v>
      </c>
      <c r="BI71" t="s">
        <v>12</v>
      </c>
      <c r="BJ71">
        <v>19</v>
      </c>
      <c r="BK71">
        <v>22</v>
      </c>
      <c r="BL71" s="18">
        <f t="shared" si="28"/>
        <v>0.86363636363636365</v>
      </c>
      <c r="BP71" t="s">
        <v>12</v>
      </c>
      <c r="BQ71">
        <v>20</v>
      </c>
      <c r="BR71">
        <v>22</v>
      </c>
      <c r="BS71" s="18">
        <f t="shared" si="29"/>
        <v>0.90909090909090906</v>
      </c>
    </row>
    <row r="72" spans="30:71" x14ac:dyDescent="0.25">
      <c r="AE72" t="s">
        <v>7</v>
      </c>
      <c r="AF72" t="s">
        <v>11</v>
      </c>
      <c r="AG72">
        <v>1</v>
      </c>
      <c r="AH72">
        <v>1</v>
      </c>
      <c r="AI72" s="18">
        <f t="shared" si="24"/>
        <v>1</v>
      </c>
      <c r="AL72" t="s">
        <v>7</v>
      </c>
      <c r="AM72" t="s">
        <v>11</v>
      </c>
      <c r="AN72">
        <v>7</v>
      </c>
      <c r="AO72">
        <v>16</v>
      </c>
      <c r="AP72" s="18">
        <f t="shared" si="25"/>
        <v>0.4375</v>
      </c>
      <c r="AS72" t="s">
        <v>7</v>
      </c>
      <c r="AT72" t="s">
        <v>11</v>
      </c>
      <c r="AU72">
        <v>14</v>
      </c>
      <c r="AV72">
        <v>26</v>
      </c>
      <c r="AW72" s="18">
        <f t="shared" si="26"/>
        <v>0.53846153846153844</v>
      </c>
      <c r="BA72" t="s">
        <v>5</v>
      </c>
      <c r="BB72" t="s">
        <v>11</v>
      </c>
      <c r="BC72" s="17">
        <v>63</v>
      </c>
      <c r="BD72">
        <v>97</v>
      </c>
      <c r="BE72" s="18">
        <f t="shared" si="27"/>
        <v>0.64948453608247425</v>
      </c>
      <c r="BH72" t="s">
        <v>5</v>
      </c>
      <c r="BI72" t="s">
        <v>11</v>
      </c>
      <c r="BJ72">
        <v>130</v>
      </c>
      <c r="BK72">
        <v>145</v>
      </c>
      <c r="BL72" s="18">
        <f t="shared" si="28"/>
        <v>0.89655172413793105</v>
      </c>
      <c r="BO72" t="s">
        <v>5</v>
      </c>
      <c r="BP72" t="s">
        <v>11</v>
      </c>
      <c r="BQ72">
        <v>127</v>
      </c>
      <c r="BR72">
        <v>148</v>
      </c>
      <c r="BS72" s="18">
        <f t="shared" si="29"/>
        <v>0.85810810810810811</v>
      </c>
    </row>
    <row r="73" spans="30:71" x14ac:dyDescent="0.25">
      <c r="AF73" t="s">
        <v>12</v>
      </c>
      <c r="AG73">
        <v>10</v>
      </c>
      <c r="AH73">
        <v>10</v>
      </c>
      <c r="AI73" s="18">
        <f t="shared" si="24"/>
        <v>1</v>
      </c>
      <c r="AM73" t="s">
        <v>12</v>
      </c>
      <c r="AN73">
        <v>5</v>
      </c>
      <c r="AO73">
        <v>7</v>
      </c>
      <c r="AP73" s="18">
        <f t="shared" si="25"/>
        <v>0.7142857142857143</v>
      </c>
      <c r="AT73" t="s">
        <v>12</v>
      </c>
      <c r="AU73">
        <v>17</v>
      </c>
      <c r="AV73">
        <v>27</v>
      </c>
      <c r="AW73" s="18">
        <f t="shared" si="26"/>
        <v>0.62962962962962965</v>
      </c>
      <c r="BB73" t="s">
        <v>12</v>
      </c>
      <c r="BC73" s="17">
        <v>57</v>
      </c>
      <c r="BD73">
        <v>70</v>
      </c>
      <c r="BE73" s="18">
        <f t="shared" si="27"/>
        <v>0.81428571428571428</v>
      </c>
      <c r="BI73" t="s">
        <v>12</v>
      </c>
      <c r="BJ73">
        <v>100</v>
      </c>
      <c r="BK73">
        <v>121</v>
      </c>
      <c r="BL73" s="20">
        <f t="shared" si="28"/>
        <v>0.82644628099173556</v>
      </c>
      <c r="BP73" t="s">
        <v>12</v>
      </c>
      <c r="BQ73">
        <v>99</v>
      </c>
      <c r="BR73">
        <v>119</v>
      </c>
      <c r="BS73" s="20">
        <f t="shared" si="29"/>
        <v>0.83193277310924374</v>
      </c>
    </row>
    <row r="74" spans="30:71" x14ac:dyDescent="0.25">
      <c r="AD74">
        <v>14</v>
      </c>
      <c r="AE74" t="s">
        <v>6</v>
      </c>
      <c r="AF74" t="s">
        <v>11</v>
      </c>
      <c r="AG74">
        <v>24</v>
      </c>
      <c r="AH74">
        <v>24</v>
      </c>
      <c r="AI74" s="18">
        <f>AG74/AH74</f>
        <v>1</v>
      </c>
      <c r="AK74">
        <v>14</v>
      </c>
      <c r="AL74" t="s">
        <v>6</v>
      </c>
      <c r="AM74" t="s">
        <v>11</v>
      </c>
      <c r="AN74">
        <v>15</v>
      </c>
      <c r="AO74">
        <v>17</v>
      </c>
      <c r="AP74" s="18">
        <f>AN74/AO74</f>
        <v>0.88235294117647056</v>
      </c>
      <c r="AR74">
        <v>14</v>
      </c>
      <c r="AS74" t="s">
        <v>6</v>
      </c>
      <c r="AT74" t="s">
        <v>11</v>
      </c>
      <c r="AU74">
        <v>20</v>
      </c>
      <c r="AV74">
        <v>20</v>
      </c>
      <c r="AW74" s="18">
        <f t="shared" si="26"/>
        <v>1</v>
      </c>
      <c r="BA74" t="s">
        <v>6</v>
      </c>
      <c r="BB74" t="s">
        <v>11</v>
      </c>
      <c r="BC74" s="17">
        <v>171</v>
      </c>
      <c r="BD74">
        <v>214</v>
      </c>
      <c r="BE74" s="18">
        <f t="shared" si="27"/>
        <v>0.7990654205607477</v>
      </c>
      <c r="BH74" t="s">
        <v>6</v>
      </c>
      <c r="BI74" t="s">
        <v>11</v>
      </c>
      <c r="BJ74">
        <v>172</v>
      </c>
      <c r="BK74">
        <v>225</v>
      </c>
      <c r="BL74" s="20">
        <f t="shared" si="28"/>
        <v>0.76444444444444448</v>
      </c>
      <c r="BO74" t="s">
        <v>6</v>
      </c>
      <c r="BP74" t="s">
        <v>11</v>
      </c>
      <c r="BQ74">
        <v>213</v>
      </c>
      <c r="BR74">
        <v>279</v>
      </c>
      <c r="BS74" s="20">
        <f t="shared" si="29"/>
        <v>0.76344086021505375</v>
      </c>
    </row>
    <row r="75" spans="30:71" x14ac:dyDescent="0.25">
      <c r="AF75" t="s">
        <v>12</v>
      </c>
      <c r="AG75">
        <v>15</v>
      </c>
      <c r="AH75">
        <v>18</v>
      </c>
      <c r="AI75" s="18">
        <f>AG75/AH75</f>
        <v>0.83333333333333337</v>
      </c>
      <c r="AM75" t="s">
        <v>12</v>
      </c>
      <c r="AN75">
        <v>14</v>
      </c>
      <c r="AO75">
        <v>17</v>
      </c>
      <c r="AP75" s="18">
        <f>AN75/AO75</f>
        <v>0.82352941176470584</v>
      </c>
      <c r="AT75" t="s">
        <v>12</v>
      </c>
      <c r="AU75">
        <v>12</v>
      </c>
      <c r="AV75">
        <v>15</v>
      </c>
      <c r="AW75" s="18">
        <f t="shared" si="26"/>
        <v>0.8</v>
      </c>
      <c r="BB75" t="s">
        <v>12</v>
      </c>
      <c r="BC75" s="17">
        <v>141</v>
      </c>
      <c r="BD75">
        <v>168</v>
      </c>
      <c r="BE75" s="18">
        <f t="shared" si="27"/>
        <v>0.8392857142857143</v>
      </c>
      <c r="BI75" t="s">
        <v>12</v>
      </c>
      <c r="BJ75">
        <v>123</v>
      </c>
      <c r="BK75">
        <v>166</v>
      </c>
      <c r="BL75" s="20">
        <f t="shared" si="28"/>
        <v>0.74096385542168675</v>
      </c>
      <c r="BP75" t="s">
        <v>12</v>
      </c>
      <c r="BQ75">
        <v>162</v>
      </c>
      <c r="BR75">
        <v>220</v>
      </c>
      <c r="BS75" s="20">
        <f t="shared" si="29"/>
        <v>0.73636363636363633</v>
      </c>
    </row>
    <row r="76" spans="30:71" x14ac:dyDescent="0.25">
      <c r="AW76" s="18"/>
      <c r="BA76" t="s">
        <v>7</v>
      </c>
      <c r="BB76" t="s">
        <v>11</v>
      </c>
      <c r="BC76" s="17">
        <v>6</v>
      </c>
      <c r="BD76">
        <v>8</v>
      </c>
      <c r="BE76" s="20">
        <f t="shared" si="27"/>
        <v>0.75</v>
      </c>
      <c r="BH76" t="s">
        <v>7</v>
      </c>
      <c r="BI76" t="s">
        <v>11</v>
      </c>
      <c r="BJ76">
        <v>18</v>
      </c>
      <c r="BK76">
        <v>24</v>
      </c>
      <c r="BL76" s="20">
        <f t="shared" si="28"/>
        <v>0.75</v>
      </c>
      <c r="BO76" t="s">
        <v>7</v>
      </c>
      <c r="BP76" t="s">
        <v>11</v>
      </c>
      <c r="BQ76">
        <v>35</v>
      </c>
      <c r="BR76">
        <v>38</v>
      </c>
      <c r="BS76" s="18">
        <f t="shared" si="29"/>
        <v>0.92105263157894735</v>
      </c>
    </row>
    <row r="77" spans="30:71" x14ac:dyDescent="0.25">
      <c r="AW77" s="18"/>
      <c r="BB77" t="s">
        <v>12</v>
      </c>
      <c r="BC77" s="17">
        <v>5</v>
      </c>
      <c r="BD77">
        <v>5</v>
      </c>
      <c r="BE77" s="18">
        <f t="shared" si="27"/>
        <v>1</v>
      </c>
      <c r="BI77" t="s">
        <v>12</v>
      </c>
      <c r="BJ77">
        <v>14</v>
      </c>
      <c r="BK77">
        <v>16</v>
      </c>
      <c r="BL77" s="18">
        <f t="shared" si="28"/>
        <v>0.875</v>
      </c>
      <c r="BP77" t="s">
        <v>12</v>
      </c>
      <c r="BQ77">
        <v>25</v>
      </c>
      <c r="BR77">
        <v>27</v>
      </c>
      <c r="BS77" s="18">
        <f t="shared" si="29"/>
        <v>0.92592592592592593</v>
      </c>
    </row>
    <row r="78" spans="30:71" x14ac:dyDescent="0.25">
      <c r="AW78" s="18"/>
      <c r="BA78" t="s">
        <v>8</v>
      </c>
      <c r="BB78" t="s">
        <v>11</v>
      </c>
      <c r="BH78" t="s">
        <v>8</v>
      </c>
      <c r="BI78" t="s">
        <v>11</v>
      </c>
      <c r="BJ78">
        <v>8</v>
      </c>
      <c r="BK78">
        <v>8</v>
      </c>
      <c r="BL78" s="18">
        <f t="shared" si="28"/>
        <v>1</v>
      </c>
      <c r="BO78" t="s">
        <v>8</v>
      </c>
      <c r="BP78" t="s">
        <v>11</v>
      </c>
      <c r="BQ78">
        <v>3</v>
      </c>
      <c r="BR78">
        <v>3</v>
      </c>
      <c r="BS78" s="18">
        <f t="shared" si="29"/>
        <v>1</v>
      </c>
    </row>
    <row r="79" spans="30:71" x14ac:dyDescent="0.25">
      <c r="AW79" s="18"/>
      <c r="BB79" t="s">
        <v>12</v>
      </c>
      <c r="BI79" t="s">
        <v>12</v>
      </c>
      <c r="BJ79">
        <v>8</v>
      </c>
      <c r="BK79">
        <v>8</v>
      </c>
      <c r="BL79" s="18">
        <f t="shared" si="28"/>
        <v>1</v>
      </c>
      <c r="BP79" t="s">
        <v>12</v>
      </c>
      <c r="BQ79">
        <v>1</v>
      </c>
      <c r="BR79">
        <v>1</v>
      </c>
      <c r="BS79" s="18">
        <f t="shared" si="29"/>
        <v>1</v>
      </c>
    </row>
    <row r="80" spans="30:71" x14ac:dyDescent="0.25">
      <c r="AW80" s="18"/>
      <c r="AZ80">
        <v>14</v>
      </c>
      <c r="BA80" t="s">
        <v>5</v>
      </c>
      <c r="BB80" t="s">
        <v>11</v>
      </c>
      <c r="BC80" s="17">
        <v>13</v>
      </c>
      <c r="BD80">
        <v>14</v>
      </c>
      <c r="BE80" s="18">
        <f>BC80/BD80</f>
        <v>0.9285714285714286</v>
      </c>
      <c r="BG80">
        <v>14</v>
      </c>
      <c r="BH80" t="s">
        <v>5</v>
      </c>
      <c r="BI80" t="s">
        <v>11</v>
      </c>
      <c r="BJ80">
        <v>34</v>
      </c>
      <c r="BK80">
        <v>38</v>
      </c>
      <c r="BL80" s="18">
        <f t="shared" si="28"/>
        <v>0.89473684210526316</v>
      </c>
      <c r="BN80">
        <v>14</v>
      </c>
      <c r="BO80" t="s">
        <v>5</v>
      </c>
      <c r="BP80" t="s">
        <v>11</v>
      </c>
      <c r="BQ80">
        <v>15</v>
      </c>
      <c r="BR80">
        <v>16</v>
      </c>
      <c r="BS80" s="18">
        <f t="shared" si="29"/>
        <v>0.9375</v>
      </c>
    </row>
    <row r="81" spans="49:71" x14ac:dyDescent="0.25">
      <c r="AW81" s="18"/>
      <c r="BB81" t="s">
        <v>12</v>
      </c>
      <c r="BC81" s="17">
        <v>6</v>
      </c>
      <c r="BD81">
        <v>6</v>
      </c>
      <c r="BE81" s="18">
        <f>BC81/BD81</f>
        <v>1</v>
      </c>
      <c r="BI81" t="s">
        <v>12</v>
      </c>
      <c r="BJ81">
        <v>12</v>
      </c>
      <c r="BK81">
        <v>13</v>
      </c>
      <c r="BL81" s="18">
        <f t="shared" si="28"/>
        <v>0.92307692307692313</v>
      </c>
      <c r="BP81" t="s">
        <v>12</v>
      </c>
      <c r="BQ81">
        <v>17</v>
      </c>
      <c r="BR81">
        <v>20</v>
      </c>
      <c r="BS81" s="18">
        <f t="shared" si="29"/>
        <v>0.85</v>
      </c>
    </row>
    <row r="82" spans="49:71" x14ac:dyDescent="0.25">
      <c r="AW82" s="18"/>
      <c r="BA82" t="s">
        <v>6</v>
      </c>
      <c r="BB82" t="s">
        <v>11</v>
      </c>
      <c r="BC82" s="17">
        <v>66</v>
      </c>
      <c r="BD82">
        <v>78</v>
      </c>
      <c r="BE82" s="18">
        <f>BC82/BD82</f>
        <v>0.84615384615384615</v>
      </c>
      <c r="BH82" t="s">
        <v>6</v>
      </c>
      <c r="BI82" t="s">
        <v>11</v>
      </c>
      <c r="BJ82">
        <v>52</v>
      </c>
      <c r="BK82">
        <v>57</v>
      </c>
      <c r="BL82" s="18">
        <f t="shared" si="28"/>
        <v>0.91228070175438591</v>
      </c>
      <c r="BO82" t="s">
        <v>6</v>
      </c>
      <c r="BP82" t="s">
        <v>11</v>
      </c>
      <c r="BQ82">
        <v>84</v>
      </c>
      <c r="BR82">
        <v>91</v>
      </c>
      <c r="BS82" s="18">
        <f t="shared" si="29"/>
        <v>0.92307692307692313</v>
      </c>
    </row>
    <row r="83" spans="49:71" x14ac:dyDescent="0.25">
      <c r="AW83" s="18"/>
      <c r="BB83" t="s">
        <v>12</v>
      </c>
      <c r="BC83" s="17">
        <v>64</v>
      </c>
      <c r="BD83">
        <v>71</v>
      </c>
      <c r="BE83" s="18">
        <f>BC83/BD83</f>
        <v>0.90140845070422537</v>
      </c>
      <c r="BI83" t="s">
        <v>12</v>
      </c>
      <c r="BJ83">
        <v>51</v>
      </c>
      <c r="BK83">
        <v>58</v>
      </c>
      <c r="BL83" s="18">
        <f t="shared" si="28"/>
        <v>0.87931034482758619</v>
      </c>
      <c r="BP83" t="s">
        <v>12</v>
      </c>
      <c r="BQ83">
        <v>68</v>
      </c>
      <c r="BR83">
        <v>76</v>
      </c>
      <c r="BS83" s="18">
        <f t="shared" si="29"/>
        <v>0.89473684210526316</v>
      </c>
    </row>
    <row r="84" spans="49:71" x14ac:dyDescent="0.25">
      <c r="AW84" s="18"/>
      <c r="BL84" s="18"/>
    </row>
    <row r="85" spans="49:71" x14ac:dyDescent="0.25">
      <c r="AW85" s="18"/>
    </row>
    <row r="86" spans="49:71" x14ac:dyDescent="0.25">
      <c r="AW86" s="18"/>
    </row>
    <row r="87" spans="49:71" x14ac:dyDescent="0.25">
      <c r="AW87" s="18"/>
    </row>
    <row r="88" spans="49:71" x14ac:dyDescent="0.25">
      <c r="AW88" s="18"/>
    </row>
    <row r="89" spans="49:71" x14ac:dyDescent="0.25">
      <c r="AW89" s="18"/>
    </row>
  </sheetData>
  <mergeCells count="38">
    <mergeCell ref="BX41:BX42"/>
    <mergeCell ref="BX29:BX30"/>
    <mergeCell ref="BX31:BX32"/>
    <mergeCell ref="BX33:BX34"/>
    <mergeCell ref="BX35:BX36"/>
    <mergeCell ref="BX37:BX38"/>
    <mergeCell ref="BX39:BX40"/>
    <mergeCell ref="BX17:BX18"/>
    <mergeCell ref="BX19:BX20"/>
    <mergeCell ref="BX21:BX22"/>
    <mergeCell ref="BX23:BX24"/>
    <mergeCell ref="BX25:BX26"/>
    <mergeCell ref="BX27:BX28"/>
    <mergeCell ref="BV37:BV38"/>
    <mergeCell ref="BV39:BV40"/>
    <mergeCell ref="BV41:BV42"/>
    <mergeCell ref="BX2:BX3"/>
    <mergeCell ref="BX4:BX5"/>
    <mergeCell ref="BX6:BX7"/>
    <mergeCell ref="BX9:BX10"/>
    <mergeCell ref="BX11:BX12"/>
    <mergeCell ref="BX13:BX14"/>
    <mergeCell ref="BX15:BX16"/>
    <mergeCell ref="BW31:BW32"/>
    <mergeCell ref="BW33:BW36"/>
    <mergeCell ref="BW37:BW38"/>
    <mergeCell ref="BW39:BW40"/>
    <mergeCell ref="BW41:BW42"/>
    <mergeCell ref="BV2:BV12"/>
    <mergeCell ref="BV13:BV24"/>
    <mergeCell ref="BV25:BV30"/>
    <mergeCell ref="BV31:BV36"/>
    <mergeCell ref="BW2:BW7"/>
    <mergeCell ref="BW8:BW12"/>
    <mergeCell ref="BW13:BW18"/>
    <mergeCell ref="BW19:BW24"/>
    <mergeCell ref="BW25:BW26"/>
    <mergeCell ref="BW27:BW3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4C0D-6332-4B42-BC09-9F0FF6197214}">
  <dimension ref="B1:BN289"/>
  <sheetViews>
    <sheetView topLeftCell="AU23" zoomScale="70" zoomScaleNormal="70" workbookViewId="0">
      <selection activeCell="BI62" sqref="BI62"/>
    </sheetView>
  </sheetViews>
  <sheetFormatPr defaultRowHeight="15" x14ac:dyDescent="0.25"/>
  <cols>
    <col min="4" max="4" width="19.5703125" style="19" customWidth="1"/>
    <col min="8" max="8" width="11.5703125" style="31" bestFit="1" customWidth="1"/>
    <col min="16" max="16" width="8.85546875" style="31"/>
    <col min="24" max="24" width="8.85546875" style="31"/>
    <col min="28" max="28" width="22.28515625" style="19" customWidth="1"/>
    <col min="53" max="53" width="11.7109375" bestFit="1" customWidth="1"/>
    <col min="55" max="55" width="28.140625" style="19" customWidth="1"/>
  </cols>
  <sheetData>
    <row r="1" spans="2:66" ht="15.75" thickBot="1" x14ac:dyDescent="0.3">
      <c r="B1" t="s">
        <v>28</v>
      </c>
      <c r="C1" t="s">
        <v>33</v>
      </c>
      <c r="D1" s="19" t="s">
        <v>1</v>
      </c>
      <c r="E1" t="s">
        <v>2</v>
      </c>
      <c r="F1" t="s">
        <v>43</v>
      </c>
      <c r="G1" t="s">
        <v>42</v>
      </c>
      <c r="H1" s="28" t="s">
        <v>44</v>
      </c>
      <c r="J1" t="s">
        <v>28</v>
      </c>
      <c r="K1" t="s">
        <v>33</v>
      </c>
      <c r="L1" t="s">
        <v>1</v>
      </c>
      <c r="M1" t="s">
        <v>2</v>
      </c>
      <c r="N1" t="s">
        <v>43</v>
      </c>
      <c r="O1" t="s">
        <v>42</v>
      </c>
      <c r="P1" s="28" t="s">
        <v>45</v>
      </c>
      <c r="R1" t="s">
        <v>28</v>
      </c>
      <c r="S1" t="s">
        <v>33</v>
      </c>
      <c r="T1" t="s">
        <v>1</v>
      </c>
      <c r="U1" t="s">
        <v>2</v>
      </c>
      <c r="V1" t="s">
        <v>43</v>
      </c>
      <c r="W1" t="s">
        <v>42</v>
      </c>
      <c r="X1" s="28" t="s">
        <v>46</v>
      </c>
      <c r="Z1" t="s">
        <v>28</v>
      </c>
      <c r="AA1" t="s">
        <v>33</v>
      </c>
      <c r="AB1" s="19" t="s">
        <v>1</v>
      </c>
      <c r="AC1" t="s">
        <v>49</v>
      </c>
      <c r="AD1" t="s">
        <v>2</v>
      </c>
      <c r="AE1" t="s">
        <v>42</v>
      </c>
      <c r="AF1" t="s">
        <v>43</v>
      </c>
      <c r="AI1" t="s">
        <v>28</v>
      </c>
      <c r="AJ1" t="s">
        <v>33</v>
      </c>
      <c r="AK1" t="s">
        <v>1</v>
      </c>
      <c r="AL1" t="s">
        <v>49</v>
      </c>
      <c r="AM1" t="s">
        <v>2</v>
      </c>
      <c r="AN1" t="s">
        <v>42</v>
      </c>
      <c r="AO1" t="s">
        <v>43</v>
      </c>
      <c r="AQ1" t="s">
        <v>28</v>
      </c>
      <c r="AR1" t="s">
        <v>33</v>
      </c>
      <c r="AS1" t="s">
        <v>1</v>
      </c>
      <c r="AT1" t="s">
        <v>49</v>
      </c>
      <c r="AU1" t="s">
        <v>2</v>
      </c>
      <c r="AV1" t="s">
        <v>42</v>
      </c>
      <c r="AW1" t="s">
        <v>43</v>
      </c>
      <c r="BA1" s="32" t="s">
        <v>28</v>
      </c>
      <c r="BB1" s="33" t="s">
        <v>33</v>
      </c>
      <c r="BC1" s="34" t="s">
        <v>1</v>
      </c>
      <c r="BD1" s="33" t="s">
        <v>49</v>
      </c>
      <c r="BE1" s="33" t="s">
        <v>2</v>
      </c>
      <c r="BF1" s="33" t="s">
        <v>42</v>
      </c>
      <c r="BG1" s="33" t="s">
        <v>43</v>
      </c>
      <c r="BH1" s="33"/>
      <c r="BI1" s="33" t="s">
        <v>42</v>
      </c>
      <c r="BJ1" s="33" t="s">
        <v>43</v>
      </c>
      <c r="BK1" s="33"/>
      <c r="BL1" s="33" t="s">
        <v>42</v>
      </c>
      <c r="BM1" s="33" t="s">
        <v>43</v>
      </c>
      <c r="BN1" s="35"/>
    </row>
    <row r="2" spans="2:66" ht="30.75" thickTop="1" x14ac:dyDescent="0.25">
      <c r="B2">
        <v>7</v>
      </c>
      <c r="C2" t="s">
        <v>3</v>
      </c>
      <c r="D2" s="19" t="s">
        <v>47</v>
      </c>
      <c r="E2" t="s">
        <v>11</v>
      </c>
      <c r="F2">
        <v>138</v>
      </c>
      <c r="G2">
        <v>30</v>
      </c>
      <c r="H2" s="29">
        <f>G2/F2</f>
        <v>0.21739130434782608</v>
      </c>
      <c r="I2" s="18"/>
      <c r="J2">
        <v>7</v>
      </c>
      <c r="K2" t="s">
        <v>3</v>
      </c>
      <c r="L2" t="s">
        <v>10</v>
      </c>
      <c r="M2" t="s">
        <v>11</v>
      </c>
      <c r="N2">
        <v>128</v>
      </c>
      <c r="O2">
        <v>14</v>
      </c>
      <c r="P2" s="29">
        <f>O2/N2</f>
        <v>0.109375</v>
      </c>
      <c r="R2">
        <v>7</v>
      </c>
      <c r="S2" t="s">
        <v>3</v>
      </c>
      <c r="T2" t="s">
        <v>10</v>
      </c>
      <c r="U2" t="s">
        <v>11</v>
      </c>
      <c r="V2">
        <v>144</v>
      </c>
      <c r="W2" s="16">
        <v>9</v>
      </c>
      <c r="X2" s="29">
        <f>W2/V2</f>
        <v>6.25E-2</v>
      </c>
      <c r="Z2">
        <v>7</v>
      </c>
      <c r="AA2" t="s">
        <v>3</v>
      </c>
      <c r="AB2" s="19" t="s">
        <v>47</v>
      </c>
      <c r="AC2" t="s">
        <v>9</v>
      </c>
      <c r="AD2" t="s">
        <v>11</v>
      </c>
      <c r="AE2">
        <v>11</v>
      </c>
      <c r="AF2">
        <v>37</v>
      </c>
      <c r="AG2" s="18">
        <f>AE2/AF2</f>
        <v>0.29729729729729731</v>
      </c>
      <c r="AI2">
        <v>7</v>
      </c>
      <c r="AJ2" t="s">
        <v>3</v>
      </c>
      <c r="AK2" t="s">
        <v>10</v>
      </c>
      <c r="AL2" t="s">
        <v>9</v>
      </c>
      <c r="AM2" t="s">
        <v>11</v>
      </c>
      <c r="AN2">
        <v>11</v>
      </c>
      <c r="AO2">
        <v>49</v>
      </c>
      <c r="AP2" s="18">
        <f>AN2/AO2</f>
        <v>0.22448979591836735</v>
      </c>
      <c r="AQ2">
        <v>7</v>
      </c>
      <c r="AR2" t="s">
        <v>3</v>
      </c>
      <c r="AS2" t="s">
        <v>10</v>
      </c>
      <c r="AT2" t="s">
        <v>9</v>
      </c>
      <c r="AU2" t="s">
        <v>11</v>
      </c>
      <c r="AV2" s="16">
        <v>2</v>
      </c>
      <c r="AW2">
        <v>39</v>
      </c>
      <c r="AX2" s="18">
        <f>AV2/AW2</f>
        <v>5.128205128205128E-2</v>
      </c>
      <c r="BA2" s="54">
        <v>7</v>
      </c>
      <c r="BB2" s="56" t="s">
        <v>3</v>
      </c>
      <c r="BC2" s="58" t="s">
        <v>50</v>
      </c>
      <c r="BD2" s="36" t="s">
        <v>9</v>
      </c>
      <c r="BE2" s="36" t="s">
        <v>11</v>
      </c>
      <c r="BF2" s="37">
        <v>0</v>
      </c>
      <c r="BG2" s="36">
        <v>10</v>
      </c>
      <c r="BH2" s="38">
        <f>BF2/BG2</f>
        <v>0</v>
      </c>
      <c r="BI2" s="36">
        <v>2</v>
      </c>
      <c r="BJ2" s="37">
        <v>13</v>
      </c>
      <c r="BK2" s="38">
        <f>BI2/BJ2</f>
        <v>0.15384615384615385</v>
      </c>
      <c r="BL2" s="36">
        <v>10</v>
      </c>
      <c r="BM2" s="37">
        <v>16</v>
      </c>
      <c r="BN2" s="39">
        <f>BL2/BM2</f>
        <v>0.625</v>
      </c>
    </row>
    <row r="3" spans="2:66" x14ac:dyDescent="0.25">
      <c r="E3" t="s">
        <v>12</v>
      </c>
      <c r="F3">
        <v>158</v>
      </c>
      <c r="G3">
        <v>47</v>
      </c>
      <c r="H3" s="29">
        <f t="shared" ref="H3:H66" si="0">G3/F3</f>
        <v>0.29746835443037972</v>
      </c>
      <c r="M3" t="s">
        <v>12</v>
      </c>
      <c r="N3">
        <v>179</v>
      </c>
      <c r="O3">
        <v>30</v>
      </c>
      <c r="P3" s="29">
        <f t="shared" ref="P3:P66" si="1">O3/N3</f>
        <v>0.16759776536312848</v>
      </c>
      <c r="U3" t="s">
        <v>12</v>
      </c>
      <c r="V3">
        <v>151</v>
      </c>
      <c r="W3" s="17">
        <v>14</v>
      </c>
      <c r="X3" s="29">
        <f t="shared" ref="X3:X66" si="2">W3/V3</f>
        <v>9.2715231788079472E-2</v>
      </c>
      <c r="AD3" t="s">
        <v>12</v>
      </c>
      <c r="AE3">
        <v>18</v>
      </c>
      <c r="AF3">
        <v>57</v>
      </c>
      <c r="AG3" s="18">
        <f t="shared" ref="AG3:AG66" si="3">AE3/AF3</f>
        <v>0.31578947368421051</v>
      </c>
      <c r="AM3" t="s">
        <v>12</v>
      </c>
      <c r="AN3">
        <v>14</v>
      </c>
      <c r="AO3">
        <v>64</v>
      </c>
      <c r="AP3" s="18">
        <f t="shared" ref="AP3:AP66" si="4">AN3/AO3</f>
        <v>0.21875</v>
      </c>
      <c r="AU3" t="s">
        <v>12</v>
      </c>
      <c r="AV3" s="17">
        <v>4</v>
      </c>
      <c r="AW3">
        <v>48</v>
      </c>
      <c r="AX3" s="18">
        <f t="shared" ref="AX3:AX66" si="5">AV3/AW3</f>
        <v>8.3333333333333329E-2</v>
      </c>
      <c r="BA3" s="54"/>
      <c r="BB3" s="56"/>
      <c r="BC3" s="58"/>
      <c r="BD3" s="36"/>
      <c r="BE3" s="36" t="s">
        <v>12</v>
      </c>
      <c r="BF3" s="40">
        <v>4</v>
      </c>
      <c r="BG3" s="36">
        <v>5</v>
      </c>
      <c r="BH3" s="38">
        <f t="shared" ref="BH3:BH5" si="6">BF3/BG3</f>
        <v>0.8</v>
      </c>
      <c r="BI3" s="36">
        <v>5</v>
      </c>
      <c r="BJ3" s="40">
        <v>15</v>
      </c>
      <c r="BK3" s="38">
        <f t="shared" ref="BK3" si="7">BI3/BJ3</f>
        <v>0.33333333333333331</v>
      </c>
      <c r="BL3" s="36">
        <v>9</v>
      </c>
      <c r="BM3" s="40">
        <v>17</v>
      </c>
      <c r="BN3" s="39">
        <f t="shared" ref="BN3" si="8">BL3/BM3</f>
        <v>0.52941176470588236</v>
      </c>
    </row>
    <row r="4" spans="2:66" ht="28.9" customHeight="1" x14ac:dyDescent="0.25">
      <c r="D4" s="19" t="s">
        <v>48</v>
      </c>
      <c r="E4" t="s">
        <v>11</v>
      </c>
      <c r="F4">
        <v>261</v>
      </c>
      <c r="G4">
        <v>51</v>
      </c>
      <c r="H4" s="29">
        <f t="shared" si="0"/>
        <v>0.19540229885057472</v>
      </c>
      <c r="L4" t="s">
        <v>14</v>
      </c>
      <c r="M4" t="s">
        <v>11</v>
      </c>
      <c r="N4">
        <v>299</v>
      </c>
      <c r="O4">
        <v>26</v>
      </c>
      <c r="P4" s="29">
        <f t="shared" si="1"/>
        <v>8.6956521739130432E-2</v>
      </c>
      <c r="T4" t="s">
        <v>14</v>
      </c>
      <c r="U4" t="s">
        <v>11</v>
      </c>
      <c r="V4">
        <v>289</v>
      </c>
      <c r="W4" s="17">
        <v>24</v>
      </c>
      <c r="X4" s="29">
        <f t="shared" si="2"/>
        <v>8.3044982698961933E-2</v>
      </c>
      <c r="AC4" t="s">
        <v>16</v>
      </c>
      <c r="AD4" t="s">
        <v>11</v>
      </c>
      <c r="AE4">
        <v>19</v>
      </c>
      <c r="AF4">
        <v>101</v>
      </c>
      <c r="AG4" s="18">
        <f t="shared" si="3"/>
        <v>0.18811881188118812</v>
      </c>
      <c r="AL4" t="s">
        <v>16</v>
      </c>
      <c r="AM4" t="s">
        <v>11</v>
      </c>
      <c r="AN4">
        <v>3</v>
      </c>
      <c r="AO4">
        <v>79</v>
      </c>
      <c r="AP4" s="18">
        <f t="shared" si="4"/>
        <v>3.7974683544303799E-2</v>
      </c>
      <c r="AT4" t="s">
        <v>16</v>
      </c>
      <c r="AU4" t="s">
        <v>11</v>
      </c>
      <c r="AV4" s="17">
        <v>7</v>
      </c>
      <c r="AW4">
        <v>105</v>
      </c>
      <c r="AX4" s="18">
        <f t="shared" si="5"/>
        <v>6.6666666666666666E-2</v>
      </c>
      <c r="BA4" s="54"/>
      <c r="BB4" s="56" t="s">
        <v>5</v>
      </c>
      <c r="BC4" s="58" t="s">
        <v>50</v>
      </c>
      <c r="BD4" s="36" t="s">
        <v>9</v>
      </c>
      <c r="BE4" s="36" t="s">
        <v>11</v>
      </c>
      <c r="BF4" s="40">
        <v>5</v>
      </c>
      <c r="BG4" s="36">
        <v>5</v>
      </c>
      <c r="BH4" s="38">
        <f t="shared" si="6"/>
        <v>1</v>
      </c>
      <c r="BI4" s="36"/>
      <c r="BJ4" s="36"/>
      <c r="BK4" s="36"/>
      <c r="BL4" s="36"/>
      <c r="BM4" s="36"/>
      <c r="BN4" s="41"/>
    </row>
    <row r="5" spans="2:66" x14ac:dyDescent="0.25">
      <c r="E5" t="s">
        <v>12</v>
      </c>
      <c r="F5">
        <v>242</v>
      </c>
      <c r="G5">
        <v>60</v>
      </c>
      <c r="H5" s="29">
        <f t="shared" si="0"/>
        <v>0.24793388429752067</v>
      </c>
      <c r="M5" t="s">
        <v>12</v>
      </c>
      <c r="N5">
        <v>275</v>
      </c>
      <c r="O5">
        <v>37</v>
      </c>
      <c r="P5" s="29">
        <f t="shared" si="1"/>
        <v>0.13454545454545455</v>
      </c>
      <c r="U5" t="s">
        <v>12</v>
      </c>
      <c r="V5">
        <v>295</v>
      </c>
      <c r="W5" s="17">
        <v>31</v>
      </c>
      <c r="X5" s="29">
        <f t="shared" si="2"/>
        <v>0.10508474576271186</v>
      </c>
      <c r="AD5" t="s">
        <v>12</v>
      </c>
      <c r="AE5">
        <v>29</v>
      </c>
      <c r="AF5">
        <v>101</v>
      </c>
      <c r="AG5" s="18">
        <f t="shared" si="3"/>
        <v>0.28712871287128711</v>
      </c>
      <c r="AM5" t="s">
        <v>12</v>
      </c>
      <c r="AN5">
        <v>16</v>
      </c>
      <c r="AO5">
        <v>115</v>
      </c>
      <c r="AP5" s="18">
        <f t="shared" si="4"/>
        <v>0.1391304347826087</v>
      </c>
      <c r="AU5" t="s">
        <v>12</v>
      </c>
      <c r="AV5" s="17">
        <v>10</v>
      </c>
      <c r="AW5">
        <v>103</v>
      </c>
      <c r="AX5" s="18">
        <f t="shared" si="5"/>
        <v>9.7087378640776698E-2</v>
      </c>
      <c r="BA5" s="54"/>
      <c r="BB5" s="56"/>
      <c r="BC5" s="58"/>
      <c r="BD5" s="36"/>
      <c r="BE5" s="36" t="s">
        <v>12</v>
      </c>
      <c r="BF5" s="40">
        <v>2</v>
      </c>
      <c r="BG5" s="36">
        <v>2</v>
      </c>
      <c r="BH5" s="38">
        <f t="shared" si="6"/>
        <v>1</v>
      </c>
      <c r="BI5" s="36"/>
      <c r="BJ5" s="36"/>
      <c r="BK5" s="36"/>
      <c r="BL5" s="36"/>
      <c r="BM5" s="36"/>
      <c r="BN5" s="41"/>
    </row>
    <row r="6" spans="2:66" ht="30" x14ac:dyDescent="0.25">
      <c r="C6" t="s">
        <v>4</v>
      </c>
      <c r="D6" s="19" t="s">
        <v>47</v>
      </c>
      <c r="E6" t="s">
        <v>11</v>
      </c>
      <c r="F6">
        <v>192</v>
      </c>
      <c r="G6">
        <v>38</v>
      </c>
      <c r="H6" s="29">
        <f t="shared" si="0"/>
        <v>0.19791666666666666</v>
      </c>
      <c r="K6" t="s">
        <v>4</v>
      </c>
      <c r="L6" t="s">
        <v>10</v>
      </c>
      <c r="M6" t="s">
        <v>11</v>
      </c>
      <c r="N6">
        <v>147</v>
      </c>
      <c r="O6">
        <v>14</v>
      </c>
      <c r="P6" s="29">
        <f t="shared" si="1"/>
        <v>9.5238095238095233E-2</v>
      </c>
      <c r="S6" t="s">
        <v>4</v>
      </c>
      <c r="T6" t="s">
        <v>10</v>
      </c>
      <c r="U6" t="s">
        <v>11</v>
      </c>
      <c r="V6">
        <v>199</v>
      </c>
      <c r="W6" s="17">
        <v>27</v>
      </c>
      <c r="X6" s="29">
        <f t="shared" si="2"/>
        <v>0.135678391959799</v>
      </c>
      <c r="AB6" s="19" t="s">
        <v>48</v>
      </c>
      <c r="AC6" t="s">
        <v>9</v>
      </c>
      <c r="AD6" t="s">
        <v>11</v>
      </c>
      <c r="AE6">
        <v>41</v>
      </c>
      <c r="AF6">
        <v>213</v>
      </c>
      <c r="AG6" s="18">
        <f t="shared" si="3"/>
        <v>0.19248826291079812</v>
      </c>
      <c r="AK6" t="s">
        <v>14</v>
      </c>
      <c r="AL6" t="s">
        <v>9</v>
      </c>
      <c r="AM6" t="s">
        <v>11</v>
      </c>
      <c r="AN6">
        <v>21</v>
      </c>
      <c r="AO6">
        <v>255</v>
      </c>
      <c r="AP6" s="18">
        <f t="shared" si="4"/>
        <v>8.2352941176470587E-2</v>
      </c>
      <c r="AS6" t="s">
        <v>14</v>
      </c>
      <c r="AT6" t="s">
        <v>9</v>
      </c>
      <c r="AU6" t="s">
        <v>11</v>
      </c>
      <c r="AV6" s="17">
        <v>19</v>
      </c>
      <c r="AW6">
        <v>241</v>
      </c>
      <c r="AX6" s="18">
        <f t="shared" si="5"/>
        <v>7.8838174273858919E-2</v>
      </c>
      <c r="BA6" s="54"/>
      <c r="BB6" s="56"/>
      <c r="BC6" s="42" t="s">
        <v>15</v>
      </c>
      <c r="BD6" s="36" t="s">
        <v>9</v>
      </c>
      <c r="BE6" s="36" t="s">
        <v>12</v>
      </c>
      <c r="BF6" s="36"/>
      <c r="BG6" s="36"/>
      <c r="BH6" s="36"/>
      <c r="BI6" s="36"/>
      <c r="BJ6" s="36"/>
      <c r="BK6" s="36"/>
      <c r="BL6" s="36">
        <v>1</v>
      </c>
      <c r="BM6" s="40">
        <v>1</v>
      </c>
      <c r="BN6" s="39">
        <f t="shared" ref="BN6:BN42" si="9">BL6/BM6</f>
        <v>1</v>
      </c>
    </row>
    <row r="7" spans="2:66" ht="28.9" customHeight="1" x14ac:dyDescent="0.25">
      <c r="E7" t="s">
        <v>12</v>
      </c>
      <c r="F7">
        <v>183</v>
      </c>
      <c r="G7">
        <v>57</v>
      </c>
      <c r="H7" s="29">
        <f t="shared" si="0"/>
        <v>0.31147540983606559</v>
      </c>
      <c r="M7" t="s">
        <v>12</v>
      </c>
      <c r="N7">
        <v>135</v>
      </c>
      <c r="O7">
        <v>32</v>
      </c>
      <c r="P7" s="29">
        <f t="shared" si="1"/>
        <v>0.23703703703703705</v>
      </c>
      <c r="U7" t="s">
        <v>12</v>
      </c>
      <c r="V7">
        <v>190</v>
      </c>
      <c r="W7" s="17">
        <v>33</v>
      </c>
      <c r="X7" s="29">
        <f t="shared" si="2"/>
        <v>0.1736842105263158</v>
      </c>
      <c r="AD7" t="s">
        <v>12</v>
      </c>
      <c r="AE7">
        <v>47</v>
      </c>
      <c r="AF7">
        <v>194</v>
      </c>
      <c r="AG7" s="18">
        <f t="shared" si="3"/>
        <v>0.2422680412371134</v>
      </c>
      <c r="AM7" t="s">
        <v>12</v>
      </c>
      <c r="AN7">
        <v>34</v>
      </c>
      <c r="AO7">
        <v>244</v>
      </c>
      <c r="AP7" s="18">
        <f t="shared" si="4"/>
        <v>0.13934426229508196</v>
      </c>
      <c r="AU7" t="s">
        <v>12</v>
      </c>
      <c r="AV7" s="17">
        <v>26</v>
      </c>
      <c r="AW7">
        <v>264</v>
      </c>
      <c r="AX7" s="18">
        <f t="shared" si="5"/>
        <v>9.8484848484848481E-2</v>
      </c>
      <c r="BA7" s="54"/>
      <c r="BB7" s="56" t="s">
        <v>6</v>
      </c>
      <c r="BC7" s="58" t="s">
        <v>50</v>
      </c>
      <c r="BD7" s="36" t="s">
        <v>9</v>
      </c>
      <c r="BE7" s="36" t="s">
        <v>11</v>
      </c>
      <c r="BF7" s="40">
        <v>0</v>
      </c>
      <c r="BG7" s="36">
        <v>9</v>
      </c>
      <c r="BH7" s="38">
        <f t="shared" ref="BH7:BH32" si="10">BF7/BG7</f>
        <v>0</v>
      </c>
      <c r="BI7" s="36">
        <v>2</v>
      </c>
      <c r="BJ7" s="40">
        <v>7</v>
      </c>
      <c r="BK7" s="38">
        <f t="shared" ref="BK7:BK16" si="11">BI7/BJ7</f>
        <v>0.2857142857142857</v>
      </c>
      <c r="BL7" s="36">
        <v>0</v>
      </c>
      <c r="BM7" s="40">
        <v>8</v>
      </c>
      <c r="BN7" s="39">
        <f t="shared" si="9"/>
        <v>0</v>
      </c>
    </row>
    <row r="8" spans="2:66" x14ac:dyDescent="0.25">
      <c r="D8" s="19" t="s">
        <v>48</v>
      </c>
      <c r="E8" t="s">
        <v>11</v>
      </c>
      <c r="F8">
        <v>64</v>
      </c>
      <c r="G8">
        <v>13</v>
      </c>
      <c r="H8" s="29">
        <f t="shared" si="0"/>
        <v>0.203125</v>
      </c>
      <c r="L8" t="s">
        <v>14</v>
      </c>
      <c r="M8" t="s">
        <v>11</v>
      </c>
      <c r="N8">
        <v>59</v>
      </c>
      <c r="O8">
        <v>5</v>
      </c>
      <c r="P8" s="29">
        <f t="shared" si="1"/>
        <v>8.4745762711864403E-2</v>
      </c>
      <c r="T8" t="s">
        <v>14</v>
      </c>
      <c r="U8" t="s">
        <v>11</v>
      </c>
      <c r="V8">
        <v>88</v>
      </c>
      <c r="W8" s="17">
        <v>12</v>
      </c>
      <c r="X8" s="29">
        <f t="shared" si="2"/>
        <v>0.13636363636363635</v>
      </c>
      <c r="AC8" t="s">
        <v>16</v>
      </c>
      <c r="AD8" t="s">
        <v>11</v>
      </c>
      <c r="AE8">
        <v>10</v>
      </c>
      <c r="AF8">
        <v>48</v>
      </c>
      <c r="AG8" s="18">
        <f t="shared" si="3"/>
        <v>0.20833333333333334</v>
      </c>
      <c r="AL8" t="s">
        <v>16</v>
      </c>
      <c r="AM8" t="s">
        <v>11</v>
      </c>
      <c r="AN8">
        <v>5</v>
      </c>
      <c r="AO8">
        <v>44</v>
      </c>
      <c r="AP8" s="18">
        <f t="shared" si="4"/>
        <v>0.11363636363636363</v>
      </c>
      <c r="AT8" t="s">
        <v>16</v>
      </c>
      <c r="AU8" t="s">
        <v>11</v>
      </c>
      <c r="AV8" s="17">
        <v>5</v>
      </c>
      <c r="AW8">
        <v>48</v>
      </c>
      <c r="AX8" s="18">
        <f t="shared" si="5"/>
        <v>0.10416666666666667</v>
      </c>
      <c r="BA8" s="54"/>
      <c r="BB8" s="56"/>
      <c r="BC8" s="58"/>
      <c r="BD8" s="36"/>
      <c r="BE8" s="36" t="s">
        <v>12</v>
      </c>
      <c r="BF8" s="40">
        <v>0</v>
      </c>
      <c r="BG8" s="36">
        <v>6</v>
      </c>
      <c r="BH8" s="38">
        <f t="shared" si="10"/>
        <v>0</v>
      </c>
      <c r="BI8" s="36">
        <v>0</v>
      </c>
      <c r="BJ8" s="40">
        <v>9</v>
      </c>
      <c r="BK8" s="38">
        <f t="shared" si="11"/>
        <v>0</v>
      </c>
      <c r="BL8" s="36">
        <v>0</v>
      </c>
      <c r="BM8" s="40">
        <v>7</v>
      </c>
      <c r="BN8" s="39">
        <f t="shared" si="9"/>
        <v>0</v>
      </c>
    </row>
    <row r="9" spans="2:66" x14ac:dyDescent="0.25">
      <c r="E9" t="s">
        <v>12</v>
      </c>
      <c r="F9">
        <v>53</v>
      </c>
      <c r="G9">
        <v>10</v>
      </c>
      <c r="H9" s="29">
        <f t="shared" si="0"/>
        <v>0.18867924528301888</v>
      </c>
      <c r="M9" t="s">
        <v>12</v>
      </c>
      <c r="N9">
        <v>70</v>
      </c>
      <c r="O9">
        <v>12</v>
      </c>
      <c r="P9" s="29">
        <f t="shared" si="1"/>
        <v>0.17142857142857143</v>
      </c>
      <c r="U9" t="s">
        <v>12</v>
      </c>
      <c r="V9">
        <v>87</v>
      </c>
      <c r="W9" s="17">
        <v>12</v>
      </c>
      <c r="X9" s="29">
        <f t="shared" si="2"/>
        <v>0.13793103448275862</v>
      </c>
      <c r="AD9" t="s">
        <v>12</v>
      </c>
      <c r="AE9">
        <v>13</v>
      </c>
      <c r="AF9">
        <v>48</v>
      </c>
      <c r="AG9" s="18">
        <f t="shared" si="3"/>
        <v>0.27083333333333331</v>
      </c>
      <c r="AM9" t="s">
        <v>12</v>
      </c>
      <c r="AN9">
        <v>3</v>
      </c>
      <c r="AO9">
        <v>31</v>
      </c>
      <c r="AP9" s="18">
        <f t="shared" si="4"/>
        <v>9.6774193548387094E-2</v>
      </c>
      <c r="AU9" t="s">
        <v>12</v>
      </c>
      <c r="AV9" s="17">
        <v>5</v>
      </c>
      <c r="AW9">
        <v>31</v>
      </c>
      <c r="AX9" s="18">
        <f t="shared" si="5"/>
        <v>0.16129032258064516</v>
      </c>
      <c r="BA9" s="54"/>
      <c r="BB9" s="56"/>
      <c r="BC9" s="58" t="s">
        <v>15</v>
      </c>
      <c r="BD9" s="36" t="s">
        <v>9</v>
      </c>
      <c r="BE9" s="36" t="s">
        <v>11</v>
      </c>
      <c r="BF9" s="40">
        <v>0</v>
      </c>
      <c r="BG9" s="36">
        <v>29</v>
      </c>
      <c r="BH9" s="38">
        <f t="shared" si="10"/>
        <v>0</v>
      </c>
      <c r="BI9" s="36">
        <v>11</v>
      </c>
      <c r="BJ9" s="40">
        <v>45</v>
      </c>
      <c r="BK9" s="38">
        <f t="shared" si="11"/>
        <v>0.24444444444444444</v>
      </c>
      <c r="BL9" s="36">
        <v>7</v>
      </c>
      <c r="BM9" s="40">
        <v>100</v>
      </c>
      <c r="BN9" s="39">
        <f t="shared" si="9"/>
        <v>7.0000000000000007E-2</v>
      </c>
    </row>
    <row r="10" spans="2:66" ht="30" x14ac:dyDescent="0.25">
      <c r="C10" t="s">
        <v>5</v>
      </c>
      <c r="D10" s="19" t="s">
        <v>47</v>
      </c>
      <c r="E10" t="s">
        <v>11</v>
      </c>
      <c r="F10">
        <v>181</v>
      </c>
      <c r="G10">
        <v>29</v>
      </c>
      <c r="H10" s="29">
        <f t="shared" si="0"/>
        <v>0.16022099447513813</v>
      </c>
      <c r="K10" t="s">
        <v>5</v>
      </c>
      <c r="L10" t="s">
        <v>10</v>
      </c>
      <c r="M10" t="s">
        <v>11</v>
      </c>
      <c r="N10">
        <v>223</v>
      </c>
      <c r="O10">
        <v>53</v>
      </c>
      <c r="P10" s="29">
        <f t="shared" si="1"/>
        <v>0.23766816143497757</v>
      </c>
      <c r="S10" t="s">
        <v>5</v>
      </c>
      <c r="T10" t="s">
        <v>10</v>
      </c>
      <c r="U10" t="s">
        <v>11</v>
      </c>
      <c r="V10">
        <v>220</v>
      </c>
      <c r="W10" s="17">
        <v>37</v>
      </c>
      <c r="X10" s="29">
        <f t="shared" si="2"/>
        <v>0.16818181818181818</v>
      </c>
      <c r="AA10" t="s">
        <v>4</v>
      </c>
      <c r="AB10" s="19" t="s">
        <v>47</v>
      </c>
      <c r="AC10" t="s">
        <v>9</v>
      </c>
      <c r="AD10" t="s">
        <v>11</v>
      </c>
      <c r="AE10">
        <v>29</v>
      </c>
      <c r="AF10">
        <v>141</v>
      </c>
      <c r="AG10" s="18">
        <f t="shared" si="3"/>
        <v>0.20567375886524822</v>
      </c>
      <c r="AJ10" t="s">
        <v>4</v>
      </c>
      <c r="AK10" t="s">
        <v>10</v>
      </c>
      <c r="AL10" t="s">
        <v>9</v>
      </c>
      <c r="AM10" t="s">
        <v>11</v>
      </c>
      <c r="AN10">
        <v>9</v>
      </c>
      <c r="AO10">
        <v>116</v>
      </c>
      <c r="AP10" s="18">
        <f t="shared" si="4"/>
        <v>7.7586206896551727E-2</v>
      </c>
      <c r="AR10" t="s">
        <v>4</v>
      </c>
      <c r="AS10" t="s">
        <v>10</v>
      </c>
      <c r="AT10" t="s">
        <v>9</v>
      </c>
      <c r="AU10" t="s">
        <v>11</v>
      </c>
      <c r="AV10" s="17">
        <v>16</v>
      </c>
      <c r="AW10">
        <v>151</v>
      </c>
      <c r="AX10" s="18">
        <f t="shared" si="5"/>
        <v>0.10596026490066225</v>
      </c>
      <c r="BA10" s="54"/>
      <c r="BB10" s="56"/>
      <c r="BC10" s="58"/>
      <c r="BD10" s="36"/>
      <c r="BE10" s="36" t="s">
        <v>12</v>
      </c>
      <c r="BF10" s="40">
        <v>1</v>
      </c>
      <c r="BG10" s="36">
        <v>34</v>
      </c>
      <c r="BH10" s="38">
        <f t="shared" si="10"/>
        <v>2.9411764705882353E-2</v>
      </c>
      <c r="BI10" s="36">
        <v>21</v>
      </c>
      <c r="BJ10" s="40">
        <v>47</v>
      </c>
      <c r="BK10" s="38">
        <f t="shared" si="11"/>
        <v>0.44680851063829785</v>
      </c>
      <c r="BL10" s="36">
        <v>15</v>
      </c>
      <c r="BM10" s="40">
        <v>111</v>
      </c>
      <c r="BN10" s="39">
        <f t="shared" si="9"/>
        <v>0.13513513513513514</v>
      </c>
    </row>
    <row r="11" spans="2:66" x14ac:dyDescent="0.25">
      <c r="E11" t="s">
        <v>12</v>
      </c>
      <c r="F11">
        <v>165</v>
      </c>
      <c r="G11">
        <v>28</v>
      </c>
      <c r="H11" s="29">
        <f t="shared" si="0"/>
        <v>0.16969696969696971</v>
      </c>
      <c r="M11" t="s">
        <v>12</v>
      </c>
      <c r="N11">
        <v>235</v>
      </c>
      <c r="O11">
        <v>66</v>
      </c>
      <c r="P11" s="29">
        <f t="shared" si="1"/>
        <v>0.28085106382978725</v>
      </c>
      <c r="U11" t="s">
        <v>12</v>
      </c>
      <c r="V11">
        <v>227</v>
      </c>
      <c r="W11" s="17">
        <v>42</v>
      </c>
      <c r="X11" s="29">
        <f t="shared" si="2"/>
        <v>0.18502202643171806</v>
      </c>
      <c r="AD11" t="s">
        <v>12</v>
      </c>
      <c r="AE11">
        <v>51</v>
      </c>
      <c r="AF11">
        <v>146</v>
      </c>
      <c r="AG11" s="18">
        <f t="shared" si="3"/>
        <v>0.34931506849315069</v>
      </c>
      <c r="AM11" t="s">
        <v>12</v>
      </c>
      <c r="AN11">
        <v>27</v>
      </c>
      <c r="AO11">
        <v>114</v>
      </c>
      <c r="AP11" s="18">
        <f t="shared" si="4"/>
        <v>0.23684210526315788</v>
      </c>
      <c r="AU11" t="s">
        <v>12</v>
      </c>
      <c r="AV11" s="17">
        <v>23</v>
      </c>
      <c r="AW11">
        <v>133</v>
      </c>
      <c r="AX11" s="18">
        <f t="shared" si="5"/>
        <v>0.17293233082706766</v>
      </c>
      <c r="BA11" s="54"/>
      <c r="BB11" s="56"/>
      <c r="BC11" s="58"/>
      <c r="BD11" s="36" t="s">
        <v>16</v>
      </c>
      <c r="BE11" s="36" t="s">
        <v>11</v>
      </c>
      <c r="BF11" s="40">
        <v>1</v>
      </c>
      <c r="BG11" s="36">
        <v>20</v>
      </c>
      <c r="BH11" s="38">
        <f t="shared" si="10"/>
        <v>0.05</v>
      </c>
      <c r="BI11" s="36">
        <v>1</v>
      </c>
      <c r="BJ11" s="40">
        <v>32</v>
      </c>
      <c r="BK11" s="38">
        <f t="shared" si="11"/>
        <v>3.125E-2</v>
      </c>
      <c r="BL11" s="36">
        <v>0</v>
      </c>
      <c r="BM11" s="40">
        <v>21</v>
      </c>
      <c r="BN11" s="39">
        <f t="shared" si="9"/>
        <v>0</v>
      </c>
    </row>
    <row r="12" spans="2:66" x14ac:dyDescent="0.25">
      <c r="D12" s="19" t="s">
        <v>48</v>
      </c>
      <c r="E12" t="s">
        <v>11</v>
      </c>
      <c r="F12">
        <v>355</v>
      </c>
      <c r="G12">
        <v>55</v>
      </c>
      <c r="H12" s="29">
        <f t="shared" si="0"/>
        <v>0.15492957746478872</v>
      </c>
      <c r="L12" t="s">
        <v>14</v>
      </c>
      <c r="M12" t="s">
        <v>11</v>
      </c>
      <c r="N12">
        <v>375</v>
      </c>
      <c r="O12">
        <v>45</v>
      </c>
      <c r="P12" s="29">
        <f t="shared" si="1"/>
        <v>0.12</v>
      </c>
      <c r="T12" t="s">
        <v>14</v>
      </c>
      <c r="U12" t="s">
        <v>11</v>
      </c>
      <c r="V12">
        <v>393</v>
      </c>
      <c r="W12" s="17">
        <v>38</v>
      </c>
      <c r="X12" s="29">
        <f t="shared" si="2"/>
        <v>9.6692111959287536E-2</v>
      </c>
      <c r="AC12" t="s">
        <v>16</v>
      </c>
      <c r="AD12" t="s">
        <v>11</v>
      </c>
      <c r="AE12">
        <v>9</v>
      </c>
      <c r="AF12">
        <v>51</v>
      </c>
      <c r="AG12" s="18">
        <f t="shared" si="3"/>
        <v>0.17647058823529413</v>
      </c>
      <c r="AL12" t="s">
        <v>16</v>
      </c>
      <c r="AM12" t="s">
        <v>11</v>
      </c>
      <c r="AN12">
        <v>5</v>
      </c>
      <c r="AO12">
        <v>31</v>
      </c>
      <c r="AP12" s="18">
        <f t="shared" si="4"/>
        <v>0.16129032258064516</v>
      </c>
      <c r="AT12" t="s">
        <v>16</v>
      </c>
      <c r="AU12" t="s">
        <v>11</v>
      </c>
      <c r="AV12" s="17">
        <v>11</v>
      </c>
      <c r="AW12">
        <v>48</v>
      </c>
      <c r="AX12" s="18">
        <f t="shared" si="5"/>
        <v>0.22916666666666666</v>
      </c>
      <c r="BA12" s="54"/>
      <c r="BB12" s="56"/>
      <c r="BC12" s="58"/>
      <c r="BD12" s="36"/>
      <c r="BE12" s="36" t="s">
        <v>12</v>
      </c>
      <c r="BF12" s="40">
        <v>4</v>
      </c>
      <c r="BG12" s="36">
        <v>22</v>
      </c>
      <c r="BH12" s="38">
        <f t="shared" si="10"/>
        <v>0.18181818181818182</v>
      </c>
      <c r="BI12" s="36">
        <v>0</v>
      </c>
      <c r="BJ12" s="40">
        <v>27</v>
      </c>
      <c r="BK12" s="38">
        <f t="shared" si="11"/>
        <v>0</v>
      </c>
      <c r="BL12" s="36">
        <v>0</v>
      </c>
      <c r="BM12" s="40">
        <v>26</v>
      </c>
      <c r="BN12" s="39">
        <f t="shared" si="9"/>
        <v>0</v>
      </c>
    </row>
    <row r="13" spans="2:66" x14ac:dyDescent="0.25">
      <c r="E13" t="s">
        <v>12</v>
      </c>
      <c r="F13">
        <v>366</v>
      </c>
      <c r="G13">
        <v>85</v>
      </c>
      <c r="H13" s="29">
        <f t="shared" si="0"/>
        <v>0.23224043715846995</v>
      </c>
      <c r="M13" t="s">
        <v>12</v>
      </c>
      <c r="N13">
        <v>379</v>
      </c>
      <c r="O13">
        <v>57</v>
      </c>
      <c r="P13" s="29">
        <f t="shared" si="1"/>
        <v>0.15039577836411611</v>
      </c>
      <c r="U13" t="s">
        <v>12</v>
      </c>
      <c r="V13">
        <v>401</v>
      </c>
      <c r="W13" s="17">
        <v>44</v>
      </c>
      <c r="X13" s="29">
        <f t="shared" si="2"/>
        <v>0.10972568578553615</v>
      </c>
      <c r="AD13" t="s">
        <v>12</v>
      </c>
      <c r="AE13">
        <v>6</v>
      </c>
      <c r="AF13">
        <v>37</v>
      </c>
      <c r="AG13" s="18">
        <f t="shared" si="3"/>
        <v>0.16216216216216217</v>
      </c>
      <c r="AM13" t="s">
        <v>12</v>
      </c>
      <c r="AN13">
        <v>5</v>
      </c>
      <c r="AO13">
        <v>21</v>
      </c>
      <c r="AP13" s="18">
        <f t="shared" si="4"/>
        <v>0.23809523809523808</v>
      </c>
      <c r="AU13" t="s">
        <v>12</v>
      </c>
      <c r="AV13" s="17">
        <v>10</v>
      </c>
      <c r="AW13">
        <v>57</v>
      </c>
      <c r="AX13" s="18">
        <f t="shared" si="5"/>
        <v>0.17543859649122806</v>
      </c>
      <c r="BA13" s="54"/>
      <c r="BB13" s="56" t="s">
        <v>7</v>
      </c>
      <c r="BC13" s="58" t="s">
        <v>15</v>
      </c>
      <c r="BD13" s="36" t="s">
        <v>9</v>
      </c>
      <c r="BE13" s="36" t="s">
        <v>11</v>
      </c>
      <c r="BF13" s="40">
        <v>2</v>
      </c>
      <c r="BG13" s="36">
        <v>8</v>
      </c>
      <c r="BH13" s="38">
        <f t="shared" si="10"/>
        <v>0.25</v>
      </c>
      <c r="BI13" s="36">
        <v>0</v>
      </c>
      <c r="BJ13" s="40">
        <v>17</v>
      </c>
      <c r="BK13" s="38">
        <f t="shared" si="11"/>
        <v>0</v>
      </c>
      <c r="BL13" s="36">
        <v>4</v>
      </c>
      <c r="BM13" s="40">
        <v>11</v>
      </c>
      <c r="BN13" s="39">
        <f t="shared" si="9"/>
        <v>0.36363636363636365</v>
      </c>
    </row>
    <row r="14" spans="2:66" ht="30" x14ac:dyDescent="0.25">
      <c r="C14" t="s">
        <v>6</v>
      </c>
      <c r="D14" s="19" t="s">
        <v>47</v>
      </c>
      <c r="E14" t="s">
        <v>11</v>
      </c>
      <c r="F14">
        <v>201</v>
      </c>
      <c r="G14">
        <v>33</v>
      </c>
      <c r="H14" s="29">
        <f t="shared" si="0"/>
        <v>0.16417910447761194</v>
      </c>
      <c r="K14" t="s">
        <v>6</v>
      </c>
      <c r="L14" t="s">
        <v>10</v>
      </c>
      <c r="M14" t="s">
        <v>11</v>
      </c>
      <c r="N14">
        <v>240</v>
      </c>
      <c r="O14">
        <v>22</v>
      </c>
      <c r="P14" s="29">
        <f t="shared" si="1"/>
        <v>9.166666666666666E-2</v>
      </c>
      <c r="S14" t="s">
        <v>6</v>
      </c>
      <c r="T14" t="s">
        <v>10</v>
      </c>
      <c r="U14" t="s">
        <v>11</v>
      </c>
      <c r="V14">
        <v>251</v>
      </c>
      <c r="W14" s="17">
        <v>32</v>
      </c>
      <c r="X14" s="29">
        <f t="shared" si="2"/>
        <v>0.12749003984063745</v>
      </c>
      <c r="AB14" s="19" t="s">
        <v>48</v>
      </c>
      <c r="AC14" t="s">
        <v>9</v>
      </c>
      <c r="AD14" t="s">
        <v>11</v>
      </c>
      <c r="AE14">
        <v>10</v>
      </c>
      <c r="AF14">
        <v>56</v>
      </c>
      <c r="AG14" s="18">
        <f t="shared" si="3"/>
        <v>0.17857142857142858</v>
      </c>
      <c r="AK14" t="s">
        <v>14</v>
      </c>
      <c r="AL14" t="s">
        <v>9</v>
      </c>
      <c r="AM14" t="s">
        <v>11</v>
      </c>
      <c r="AN14">
        <v>5</v>
      </c>
      <c r="AO14">
        <v>55</v>
      </c>
      <c r="AP14" s="18">
        <f t="shared" si="4"/>
        <v>9.0909090909090912E-2</v>
      </c>
      <c r="AS14" t="s">
        <v>14</v>
      </c>
      <c r="AT14" t="s">
        <v>9</v>
      </c>
      <c r="AU14" t="s">
        <v>11</v>
      </c>
      <c r="AV14" s="17">
        <v>11</v>
      </c>
      <c r="AW14">
        <v>82</v>
      </c>
      <c r="AX14" s="18">
        <f t="shared" si="5"/>
        <v>0.13414634146341464</v>
      </c>
      <c r="BA14" s="54"/>
      <c r="BB14" s="56"/>
      <c r="BC14" s="58"/>
      <c r="BD14" s="36"/>
      <c r="BE14" s="36" t="s">
        <v>12</v>
      </c>
      <c r="BF14" s="40">
        <v>1</v>
      </c>
      <c r="BG14" s="36">
        <v>21</v>
      </c>
      <c r="BH14" s="38">
        <f t="shared" si="10"/>
        <v>4.7619047619047616E-2</v>
      </c>
      <c r="BI14" s="36">
        <v>0</v>
      </c>
      <c r="BJ14" s="40">
        <v>34</v>
      </c>
      <c r="BK14" s="38">
        <f t="shared" si="11"/>
        <v>0</v>
      </c>
      <c r="BL14" s="36">
        <v>2</v>
      </c>
      <c r="BM14" s="40">
        <v>14</v>
      </c>
      <c r="BN14" s="39">
        <f t="shared" si="9"/>
        <v>0.14285714285714285</v>
      </c>
    </row>
    <row r="15" spans="2:66" x14ac:dyDescent="0.25">
      <c r="E15" t="s">
        <v>12</v>
      </c>
      <c r="F15">
        <v>222</v>
      </c>
      <c r="G15">
        <v>41</v>
      </c>
      <c r="H15" s="29">
        <f t="shared" si="0"/>
        <v>0.18468468468468469</v>
      </c>
      <c r="M15" t="s">
        <v>12</v>
      </c>
      <c r="N15">
        <v>223</v>
      </c>
      <c r="O15">
        <v>23</v>
      </c>
      <c r="P15" s="29">
        <f t="shared" si="1"/>
        <v>0.1031390134529148</v>
      </c>
      <c r="U15" t="s">
        <v>12</v>
      </c>
      <c r="V15">
        <v>274</v>
      </c>
      <c r="W15" s="17">
        <v>59</v>
      </c>
      <c r="X15" s="29">
        <f t="shared" si="2"/>
        <v>0.21532846715328466</v>
      </c>
      <c r="AD15" t="s">
        <v>12</v>
      </c>
      <c r="AE15">
        <v>9</v>
      </c>
      <c r="AF15">
        <v>50</v>
      </c>
      <c r="AG15" s="18">
        <f t="shared" si="3"/>
        <v>0.18</v>
      </c>
      <c r="AM15" t="s">
        <v>12</v>
      </c>
      <c r="AN15">
        <v>12</v>
      </c>
      <c r="AO15">
        <v>67</v>
      </c>
      <c r="AP15" s="18">
        <f t="shared" si="4"/>
        <v>0.17910447761194029</v>
      </c>
      <c r="AU15" t="s">
        <v>12</v>
      </c>
      <c r="AV15" s="17">
        <v>12</v>
      </c>
      <c r="AW15">
        <v>82</v>
      </c>
      <c r="AX15" s="18">
        <f t="shared" si="5"/>
        <v>0.14634146341463414</v>
      </c>
      <c r="BA15" s="54">
        <v>8</v>
      </c>
      <c r="BB15" s="56" t="s">
        <v>3</v>
      </c>
      <c r="BC15" s="58" t="s">
        <v>50</v>
      </c>
      <c r="BD15" s="36" t="s">
        <v>9</v>
      </c>
      <c r="BE15" s="36" t="s">
        <v>11</v>
      </c>
      <c r="BF15" s="40">
        <v>2</v>
      </c>
      <c r="BG15" s="36">
        <v>8</v>
      </c>
      <c r="BH15" s="38">
        <f t="shared" si="10"/>
        <v>0.25</v>
      </c>
      <c r="BI15" s="36">
        <v>4</v>
      </c>
      <c r="BJ15" s="40">
        <v>15</v>
      </c>
      <c r="BK15" s="38">
        <f t="shared" si="11"/>
        <v>0.26666666666666666</v>
      </c>
      <c r="BL15" s="36">
        <v>4</v>
      </c>
      <c r="BM15" s="40">
        <v>10</v>
      </c>
      <c r="BN15" s="39">
        <f t="shared" si="9"/>
        <v>0.4</v>
      </c>
    </row>
    <row r="16" spans="2:66" x14ac:dyDescent="0.25">
      <c r="D16" s="19" t="s">
        <v>48</v>
      </c>
      <c r="E16" t="s">
        <v>11</v>
      </c>
      <c r="F16">
        <v>569</v>
      </c>
      <c r="G16">
        <v>84</v>
      </c>
      <c r="H16" s="29">
        <f t="shared" si="0"/>
        <v>0.14762741652021089</v>
      </c>
      <c r="L16" t="s">
        <v>14</v>
      </c>
      <c r="M16" t="s">
        <v>11</v>
      </c>
      <c r="N16">
        <v>555</v>
      </c>
      <c r="O16">
        <v>47</v>
      </c>
      <c r="P16" s="29">
        <f t="shared" si="1"/>
        <v>8.468468468468468E-2</v>
      </c>
      <c r="T16" t="s">
        <v>14</v>
      </c>
      <c r="U16" t="s">
        <v>11</v>
      </c>
      <c r="V16">
        <v>590</v>
      </c>
      <c r="W16" s="17">
        <v>62</v>
      </c>
      <c r="X16" s="29">
        <f t="shared" si="2"/>
        <v>0.10508474576271186</v>
      </c>
      <c r="AC16" t="s">
        <v>16</v>
      </c>
      <c r="AD16" t="s">
        <v>11</v>
      </c>
      <c r="AE16">
        <v>3</v>
      </c>
      <c r="AF16">
        <v>8</v>
      </c>
      <c r="AG16" s="18">
        <f t="shared" si="3"/>
        <v>0.375</v>
      </c>
      <c r="AL16" t="s">
        <v>16</v>
      </c>
      <c r="AM16" t="s">
        <v>11</v>
      </c>
      <c r="AN16">
        <v>0</v>
      </c>
      <c r="AO16">
        <v>4</v>
      </c>
      <c r="AP16" s="18">
        <f t="shared" si="4"/>
        <v>0</v>
      </c>
      <c r="AT16" t="s">
        <v>16</v>
      </c>
      <c r="AU16" t="s">
        <v>11</v>
      </c>
      <c r="AV16" s="17">
        <v>1</v>
      </c>
      <c r="AW16">
        <v>6</v>
      </c>
      <c r="AX16" s="18">
        <f t="shared" si="5"/>
        <v>0.16666666666666666</v>
      </c>
      <c r="BA16" s="54"/>
      <c r="BB16" s="56"/>
      <c r="BC16" s="58"/>
      <c r="BD16" s="36"/>
      <c r="BE16" s="36" t="s">
        <v>12</v>
      </c>
      <c r="BF16" s="40">
        <v>2</v>
      </c>
      <c r="BG16" s="36">
        <v>7</v>
      </c>
      <c r="BH16" s="38">
        <f t="shared" si="10"/>
        <v>0.2857142857142857</v>
      </c>
      <c r="BI16" s="36">
        <v>5</v>
      </c>
      <c r="BJ16" s="40">
        <v>10</v>
      </c>
      <c r="BK16" s="38">
        <f t="shared" si="11"/>
        <v>0.5</v>
      </c>
      <c r="BL16" s="36">
        <v>3</v>
      </c>
      <c r="BM16" s="40">
        <v>12</v>
      </c>
      <c r="BN16" s="39">
        <f t="shared" si="9"/>
        <v>0.25</v>
      </c>
    </row>
    <row r="17" spans="2:66" x14ac:dyDescent="0.25">
      <c r="E17" t="s">
        <v>12</v>
      </c>
      <c r="F17">
        <v>514</v>
      </c>
      <c r="G17">
        <v>92</v>
      </c>
      <c r="H17" s="29">
        <f t="shared" si="0"/>
        <v>0.17898832684824903</v>
      </c>
      <c r="M17" t="s">
        <v>12</v>
      </c>
      <c r="N17">
        <v>612</v>
      </c>
      <c r="O17">
        <v>57</v>
      </c>
      <c r="P17" s="29">
        <f t="shared" si="1"/>
        <v>9.3137254901960786E-2</v>
      </c>
      <c r="U17" t="s">
        <v>12</v>
      </c>
      <c r="V17">
        <v>621</v>
      </c>
      <c r="W17" s="17">
        <v>85</v>
      </c>
      <c r="X17" s="29">
        <f t="shared" si="2"/>
        <v>0.13687600644122383</v>
      </c>
      <c r="AD17" t="s">
        <v>12</v>
      </c>
      <c r="AE17">
        <v>1</v>
      </c>
      <c r="AF17">
        <v>3</v>
      </c>
      <c r="AG17" s="18">
        <f t="shared" si="3"/>
        <v>0.33333333333333331</v>
      </c>
      <c r="AM17" t="s">
        <v>12</v>
      </c>
      <c r="AN17">
        <v>0</v>
      </c>
      <c r="AO17">
        <v>3</v>
      </c>
      <c r="AP17" s="18">
        <f t="shared" si="4"/>
        <v>0</v>
      </c>
      <c r="AU17" t="s">
        <v>12</v>
      </c>
      <c r="AV17" s="17">
        <v>0</v>
      </c>
      <c r="AW17">
        <v>5</v>
      </c>
      <c r="AX17" s="18">
        <f t="shared" si="5"/>
        <v>0</v>
      </c>
      <c r="BA17" s="54"/>
      <c r="BB17" s="56" t="s">
        <v>5</v>
      </c>
      <c r="BC17" s="58" t="s">
        <v>50</v>
      </c>
      <c r="BD17" s="36" t="s">
        <v>9</v>
      </c>
      <c r="BE17" s="36" t="s">
        <v>11</v>
      </c>
      <c r="BF17" s="40">
        <v>6</v>
      </c>
      <c r="BG17" s="36">
        <v>6</v>
      </c>
      <c r="BH17" s="38">
        <f t="shared" si="10"/>
        <v>1</v>
      </c>
      <c r="BI17" s="36"/>
      <c r="BJ17" s="36"/>
      <c r="BK17" s="36"/>
      <c r="BL17" s="36">
        <v>1</v>
      </c>
      <c r="BM17" s="40">
        <v>1</v>
      </c>
      <c r="BN17" s="39">
        <f t="shared" si="9"/>
        <v>1</v>
      </c>
    </row>
    <row r="18" spans="2:66" ht="30" x14ac:dyDescent="0.25">
      <c r="C18" t="s">
        <v>7</v>
      </c>
      <c r="D18" s="19" t="s">
        <v>47</v>
      </c>
      <c r="E18" t="s">
        <v>11</v>
      </c>
      <c r="F18">
        <v>96</v>
      </c>
      <c r="G18">
        <v>6</v>
      </c>
      <c r="H18" s="29">
        <f t="shared" si="0"/>
        <v>6.25E-2</v>
      </c>
      <c r="K18" t="s">
        <v>7</v>
      </c>
      <c r="L18" t="s">
        <v>10</v>
      </c>
      <c r="M18" t="s">
        <v>11</v>
      </c>
      <c r="N18">
        <v>149</v>
      </c>
      <c r="O18">
        <v>26</v>
      </c>
      <c r="P18" s="29">
        <f t="shared" si="1"/>
        <v>0.17449664429530201</v>
      </c>
      <c r="S18" t="s">
        <v>7</v>
      </c>
      <c r="T18" t="s">
        <v>10</v>
      </c>
      <c r="U18" t="s">
        <v>11</v>
      </c>
      <c r="V18">
        <v>128</v>
      </c>
      <c r="W18" s="17">
        <v>20</v>
      </c>
      <c r="X18" s="29">
        <f t="shared" si="2"/>
        <v>0.15625</v>
      </c>
      <c r="AA18" t="s">
        <v>5</v>
      </c>
      <c r="AB18" s="19" t="s">
        <v>47</v>
      </c>
      <c r="AC18" t="s">
        <v>9</v>
      </c>
      <c r="AD18" t="s">
        <v>11</v>
      </c>
      <c r="AE18">
        <v>14</v>
      </c>
      <c r="AF18">
        <v>62</v>
      </c>
      <c r="AG18" s="18">
        <f t="shared" si="3"/>
        <v>0.22580645161290322</v>
      </c>
      <c r="AJ18" t="s">
        <v>5</v>
      </c>
      <c r="AK18" t="s">
        <v>10</v>
      </c>
      <c r="AL18" t="s">
        <v>9</v>
      </c>
      <c r="AM18" t="s">
        <v>11</v>
      </c>
      <c r="AN18">
        <v>24</v>
      </c>
      <c r="AO18">
        <v>106</v>
      </c>
      <c r="AP18" s="18">
        <f t="shared" si="4"/>
        <v>0.22641509433962265</v>
      </c>
      <c r="AR18" t="s">
        <v>5</v>
      </c>
      <c r="AS18" t="s">
        <v>10</v>
      </c>
      <c r="AT18" t="s">
        <v>9</v>
      </c>
      <c r="AU18" t="s">
        <v>11</v>
      </c>
      <c r="AV18" s="17">
        <v>15</v>
      </c>
      <c r="AW18">
        <v>97</v>
      </c>
      <c r="AX18" s="18">
        <f t="shared" si="5"/>
        <v>0.15463917525773196</v>
      </c>
      <c r="BA18" s="54"/>
      <c r="BB18" s="56"/>
      <c r="BC18" s="58"/>
      <c r="BD18" s="36"/>
      <c r="BE18" s="36" t="s">
        <v>12</v>
      </c>
      <c r="BF18" s="40">
        <v>8</v>
      </c>
      <c r="BG18" s="36">
        <v>9</v>
      </c>
      <c r="BH18" s="38">
        <f t="shared" si="10"/>
        <v>0.88888888888888884</v>
      </c>
      <c r="BI18" s="36"/>
      <c r="BJ18" s="36"/>
      <c r="BK18" s="36"/>
      <c r="BL18" s="36">
        <v>2</v>
      </c>
      <c r="BM18" s="40">
        <v>2</v>
      </c>
      <c r="BN18" s="39">
        <f t="shared" si="9"/>
        <v>1</v>
      </c>
    </row>
    <row r="19" spans="2:66" x14ac:dyDescent="0.25">
      <c r="E19" t="s">
        <v>12</v>
      </c>
      <c r="F19">
        <v>98</v>
      </c>
      <c r="G19">
        <v>6</v>
      </c>
      <c r="H19" s="29">
        <f t="shared" si="0"/>
        <v>6.1224489795918366E-2</v>
      </c>
      <c r="M19" t="s">
        <v>12</v>
      </c>
      <c r="N19">
        <v>138</v>
      </c>
      <c r="O19">
        <v>29</v>
      </c>
      <c r="P19" s="29">
        <f t="shared" si="1"/>
        <v>0.21014492753623187</v>
      </c>
      <c r="U19" t="s">
        <v>12</v>
      </c>
      <c r="V19">
        <v>132</v>
      </c>
      <c r="W19" s="17">
        <v>21</v>
      </c>
      <c r="X19" s="29">
        <f t="shared" si="2"/>
        <v>0.15909090909090909</v>
      </c>
      <c r="AD19" t="s">
        <v>12</v>
      </c>
      <c r="AE19">
        <v>21</v>
      </c>
      <c r="AF19">
        <v>82</v>
      </c>
      <c r="AG19" s="18">
        <f t="shared" si="3"/>
        <v>0.25609756097560976</v>
      </c>
      <c r="AM19" t="s">
        <v>12</v>
      </c>
      <c r="AN19">
        <v>23</v>
      </c>
      <c r="AO19">
        <v>99</v>
      </c>
      <c r="AP19" s="18">
        <f t="shared" si="4"/>
        <v>0.23232323232323232</v>
      </c>
      <c r="AU19" t="s">
        <v>12</v>
      </c>
      <c r="AV19" s="17">
        <v>18</v>
      </c>
      <c r="AW19">
        <v>108</v>
      </c>
      <c r="AX19" s="18">
        <f t="shared" si="5"/>
        <v>0.16666666666666666</v>
      </c>
      <c r="BA19" s="54"/>
      <c r="BB19" s="56" t="s">
        <v>6</v>
      </c>
      <c r="BC19" s="58" t="s">
        <v>50</v>
      </c>
      <c r="BD19" s="36" t="s">
        <v>9</v>
      </c>
      <c r="BE19" s="36" t="s">
        <v>11</v>
      </c>
      <c r="BF19" s="40">
        <v>1</v>
      </c>
      <c r="BG19" s="36">
        <v>7</v>
      </c>
      <c r="BH19" s="38">
        <f t="shared" si="10"/>
        <v>0.14285714285714285</v>
      </c>
      <c r="BI19" s="36">
        <v>0</v>
      </c>
      <c r="BJ19" s="40">
        <v>9</v>
      </c>
      <c r="BK19" s="38">
        <f t="shared" ref="BK19:BK40" si="12">BI19/BJ19</f>
        <v>0</v>
      </c>
      <c r="BL19" s="36">
        <v>0</v>
      </c>
      <c r="BM19" s="40">
        <v>5</v>
      </c>
      <c r="BN19" s="39">
        <f t="shared" si="9"/>
        <v>0</v>
      </c>
    </row>
    <row r="20" spans="2:66" x14ac:dyDescent="0.25">
      <c r="D20" s="19" t="s">
        <v>48</v>
      </c>
      <c r="E20" t="s">
        <v>11</v>
      </c>
      <c r="F20">
        <v>262</v>
      </c>
      <c r="G20">
        <v>80</v>
      </c>
      <c r="H20" s="29">
        <f t="shared" si="0"/>
        <v>0.30534351145038169</v>
      </c>
      <c r="L20" t="s">
        <v>14</v>
      </c>
      <c r="M20" t="s">
        <v>11</v>
      </c>
      <c r="N20">
        <v>262</v>
      </c>
      <c r="O20">
        <v>41</v>
      </c>
      <c r="P20" s="29">
        <f t="shared" si="1"/>
        <v>0.15648854961832062</v>
      </c>
      <c r="T20" t="s">
        <v>14</v>
      </c>
      <c r="U20" t="s">
        <v>11</v>
      </c>
      <c r="V20">
        <v>282</v>
      </c>
      <c r="W20" s="17">
        <v>48</v>
      </c>
      <c r="X20" s="29">
        <f t="shared" si="2"/>
        <v>0.1702127659574468</v>
      </c>
      <c r="AC20" t="s">
        <v>16</v>
      </c>
      <c r="AD20" t="s">
        <v>11</v>
      </c>
      <c r="AE20">
        <v>15</v>
      </c>
      <c r="AF20">
        <v>119</v>
      </c>
      <c r="AG20" s="18">
        <f t="shared" si="3"/>
        <v>0.12605042016806722</v>
      </c>
      <c r="AL20" t="s">
        <v>16</v>
      </c>
      <c r="AM20" t="s">
        <v>11</v>
      </c>
      <c r="AN20">
        <v>29</v>
      </c>
      <c r="AO20">
        <v>117</v>
      </c>
      <c r="AP20" s="18">
        <f t="shared" si="4"/>
        <v>0.24786324786324787</v>
      </c>
      <c r="AT20" t="s">
        <v>16</v>
      </c>
      <c r="AU20" t="s">
        <v>11</v>
      </c>
      <c r="AV20" s="17">
        <v>22</v>
      </c>
      <c r="AW20">
        <v>123</v>
      </c>
      <c r="AX20" s="18">
        <f t="shared" si="5"/>
        <v>0.17886178861788618</v>
      </c>
      <c r="BA20" s="54"/>
      <c r="BB20" s="56"/>
      <c r="BC20" s="58"/>
      <c r="BD20" s="36"/>
      <c r="BE20" s="36" t="s">
        <v>12</v>
      </c>
      <c r="BF20" s="40">
        <v>4</v>
      </c>
      <c r="BG20" s="36">
        <v>10</v>
      </c>
      <c r="BH20" s="38">
        <f t="shared" si="10"/>
        <v>0.4</v>
      </c>
      <c r="BI20" s="36">
        <v>1</v>
      </c>
      <c r="BJ20" s="40">
        <v>6</v>
      </c>
      <c r="BK20" s="38">
        <f t="shared" si="12"/>
        <v>0.16666666666666666</v>
      </c>
      <c r="BL20" s="36">
        <v>1</v>
      </c>
      <c r="BM20" s="40">
        <v>11</v>
      </c>
      <c r="BN20" s="39">
        <f t="shared" si="9"/>
        <v>9.0909090909090912E-2</v>
      </c>
    </row>
    <row r="21" spans="2:66" x14ac:dyDescent="0.25">
      <c r="E21" t="s">
        <v>12</v>
      </c>
      <c r="F21">
        <v>319</v>
      </c>
      <c r="G21">
        <v>91</v>
      </c>
      <c r="H21" s="29">
        <f t="shared" si="0"/>
        <v>0.28526645768025077</v>
      </c>
      <c r="M21" t="s">
        <v>12</v>
      </c>
      <c r="N21">
        <v>277</v>
      </c>
      <c r="O21">
        <v>45</v>
      </c>
      <c r="P21" s="29">
        <f t="shared" si="1"/>
        <v>0.16245487364620939</v>
      </c>
      <c r="U21" t="s">
        <v>12</v>
      </c>
      <c r="V21">
        <v>275</v>
      </c>
      <c r="W21" s="17">
        <v>46</v>
      </c>
      <c r="X21" s="29">
        <f t="shared" si="2"/>
        <v>0.16727272727272727</v>
      </c>
      <c r="AD21" t="s">
        <v>12</v>
      </c>
      <c r="AE21">
        <v>7</v>
      </c>
      <c r="AF21">
        <v>83</v>
      </c>
      <c r="AG21" s="18">
        <f t="shared" si="3"/>
        <v>8.4337349397590355E-2</v>
      </c>
      <c r="AM21" t="s">
        <v>12</v>
      </c>
      <c r="AN21">
        <v>43</v>
      </c>
      <c r="AO21">
        <v>136</v>
      </c>
      <c r="AP21" s="18">
        <f t="shared" si="4"/>
        <v>0.31617647058823528</v>
      </c>
      <c r="AU21" t="s">
        <v>12</v>
      </c>
      <c r="AV21" s="17">
        <v>24</v>
      </c>
      <c r="AW21">
        <v>119</v>
      </c>
      <c r="AX21" s="18">
        <f t="shared" si="5"/>
        <v>0.20168067226890757</v>
      </c>
      <c r="BA21" s="54"/>
      <c r="BB21" s="56"/>
      <c r="BC21" s="58" t="s">
        <v>15</v>
      </c>
      <c r="BD21" s="36" t="s">
        <v>9</v>
      </c>
      <c r="BE21" s="36" t="s">
        <v>11</v>
      </c>
      <c r="BF21" s="40">
        <v>19</v>
      </c>
      <c r="BG21" s="36">
        <v>31</v>
      </c>
      <c r="BH21" s="38">
        <f t="shared" si="10"/>
        <v>0.61290322580645162</v>
      </c>
      <c r="BI21" s="36">
        <v>14</v>
      </c>
      <c r="BJ21" s="40">
        <v>44</v>
      </c>
      <c r="BK21" s="38">
        <f t="shared" si="12"/>
        <v>0.31818181818181818</v>
      </c>
      <c r="BL21" s="36">
        <v>9</v>
      </c>
      <c r="BM21" s="40">
        <v>69</v>
      </c>
      <c r="BN21" s="39">
        <f t="shared" si="9"/>
        <v>0.13043478260869565</v>
      </c>
    </row>
    <row r="22" spans="2:66" ht="30" x14ac:dyDescent="0.25">
      <c r="C22" t="s">
        <v>8</v>
      </c>
      <c r="D22" s="19" t="s">
        <v>47</v>
      </c>
      <c r="E22" t="s">
        <v>11</v>
      </c>
      <c r="F22">
        <v>51</v>
      </c>
      <c r="G22">
        <v>20</v>
      </c>
      <c r="H22" s="29">
        <f t="shared" si="0"/>
        <v>0.39215686274509803</v>
      </c>
      <c r="K22" t="s">
        <v>8</v>
      </c>
      <c r="L22" t="s">
        <v>10</v>
      </c>
      <c r="M22" t="s">
        <v>11</v>
      </c>
      <c r="N22">
        <v>63</v>
      </c>
      <c r="O22">
        <v>5</v>
      </c>
      <c r="P22" s="29">
        <f t="shared" si="1"/>
        <v>7.9365079365079361E-2</v>
      </c>
      <c r="S22" t="s">
        <v>8</v>
      </c>
      <c r="T22" t="s">
        <v>10</v>
      </c>
      <c r="U22" t="s">
        <v>11</v>
      </c>
      <c r="V22">
        <v>52</v>
      </c>
      <c r="W22" s="17">
        <v>9</v>
      </c>
      <c r="X22" s="29">
        <f t="shared" si="2"/>
        <v>0.17307692307692307</v>
      </c>
      <c r="AB22" s="19" t="s">
        <v>48</v>
      </c>
      <c r="AC22" t="s">
        <v>9</v>
      </c>
      <c r="AD22" t="s">
        <v>11</v>
      </c>
      <c r="AE22">
        <v>37</v>
      </c>
      <c r="AF22">
        <v>297</v>
      </c>
      <c r="AG22" s="18">
        <f t="shared" si="3"/>
        <v>0.12457912457912458</v>
      </c>
      <c r="AK22" t="s">
        <v>14</v>
      </c>
      <c r="AL22" t="s">
        <v>9</v>
      </c>
      <c r="AM22" t="s">
        <v>11</v>
      </c>
      <c r="AN22">
        <v>33</v>
      </c>
      <c r="AO22">
        <v>298</v>
      </c>
      <c r="AP22" s="18">
        <f t="shared" si="4"/>
        <v>0.11073825503355705</v>
      </c>
      <c r="AS22" t="s">
        <v>14</v>
      </c>
      <c r="AT22" t="s">
        <v>9</v>
      </c>
      <c r="AU22" t="s">
        <v>11</v>
      </c>
      <c r="AV22" s="17">
        <v>30</v>
      </c>
      <c r="AW22">
        <v>345</v>
      </c>
      <c r="AX22" s="18">
        <f t="shared" si="5"/>
        <v>8.6956521739130432E-2</v>
      </c>
      <c r="BA22" s="54"/>
      <c r="BB22" s="56"/>
      <c r="BC22" s="58"/>
      <c r="BD22" s="36"/>
      <c r="BE22" s="36" t="s">
        <v>12</v>
      </c>
      <c r="BF22" s="40">
        <v>14</v>
      </c>
      <c r="BG22" s="36">
        <v>45</v>
      </c>
      <c r="BH22" s="38">
        <f t="shared" si="10"/>
        <v>0.31111111111111112</v>
      </c>
      <c r="BI22" s="36">
        <v>20</v>
      </c>
      <c r="BJ22" s="40">
        <v>45</v>
      </c>
      <c r="BK22" s="38">
        <f t="shared" si="12"/>
        <v>0.44444444444444442</v>
      </c>
      <c r="BL22" s="36">
        <v>15</v>
      </c>
      <c r="BM22" s="40">
        <v>75</v>
      </c>
      <c r="BN22" s="39">
        <f t="shared" si="9"/>
        <v>0.2</v>
      </c>
    </row>
    <row r="23" spans="2:66" x14ac:dyDescent="0.25">
      <c r="E23" t="s">
        <v>12</v>
      </c>
      <c r="F23">
        <v>49</v>
      </c>
      <c r="G23">
        <v>32</v>
      </c>
      <c r="H23" s="29">
        <f t="shared" si="0"/>
        <v>0.65306122448979587</v>
      </c>
      <c r="M23" t="s">
        <v>12</v>
      </c>
      <c r="N23">
        <v>49</v>
      </c>
      <c r="O23">
        <v>4</v>
      </c>
      <c r="P23" s="29">
        <f t="shared" si="1"/>
        <v>8.1632653061224483E-2</v>
      </c>
      <c r="U23" t="s">
        <v>12</v>
      </c>
      <c r="V23">
        <v>61</v>
      </c>
      <c r="W23" s="17">
        <v>19</v>
      </c>
      <c r="X23" s="29">
        <f t="shared" si="2"/>
        <v>0.31147540983606559</v>
      </c>
      <c r="AD23" t="s">
        <v>12</v>
      </c>
      <c r="AE23">
        <v>67</v>
      </c>
      <c r="AF23">
        <v>312</v>
      </c>
      <c r="AG23" s="18">
        <f t="shared" si="3"/>
        <v>0.21474358974358973</v>
      </c>
      <c r="AM23" t="s">
        <v>12</v>
      </c>
      <c r="AN23">
        <v>51</v>
      </c>
      <c r="AO23">
        <v>329</v>
      </c>
      <c r="AP23" s="18">
        <f t="shared" si="4"/>
        <v>0.15501519756838905</v>
      </c>
      <c r="AU23" t="s">
        <v>12</v>
      </c>
      <c r="AV23" s="17">
        <v>38</v>
      </c>
      <c r="AW23">
        <v>359</v>
      </c>
      <c r="AX23" s="18">
        <f t="shared" si="5"/>
        <v>0.10584958217270195</v>
      </c>
      <c r="BA23" s="54"/>
      <c r="BB23" s="56"/>
      <c r="BC23" s="58"/>
      <c r="BD23" s="36" t="s">
        <v>16</v>
      </c>
      <c r="BE23" s="36" t="s">
        <v>11</v>
      </c>
      <c r="BF23" s="40">
        <v>3</v>
      </c>
      <c r="BG23" s="36">
        <v>23</v>
      </c>
      <c r="BH23" s="38">
        <f t="shared" si="10"/>
        <v>0.13043478260869565</v>
      </c>
      <c r="BI23" s="36">
        <v>2</v>
      </c>
      <c r="BJ23" s="40">
        <v>20</v>
      </c>
      <c r="BK23" s="38">
        <f t="shared" si="12"/>
        <v>0.1</v>
      </c>
      <c r="BL23" s="36">
        <v>0</v>
      </c>
      <c r="BM23" s="40">
        <v>29</v>
      </c>
      <c r="BN23" s="39">
        <f t="shared" si="9"/>
        <v>0</v>
      </c>
    </row>
    <row r="24" spans="2:66" x14ac:dyDescent="0.25">
      <c r="D24" s="19" t="s">
        <v>48</v>
      </c>
      <c r="E24" t="s">
        <v>11</v>
      </c>
      <c r="F24">
        <v>26</v>
      </c>
      <c r="G24">
        <v>5</v>
      </c>
      <c r="H24" s="29">
        <f t="shared" si="0"/>
        <v>0.19230769230769232</v>
      </c>
      <c r="L24" t="s">
        <v>14</v>
      </c>
      <c r="M24" t="s">
        <v>11</v>
      </c>
      <c r="N24">
        <v>18</v>
      </c>
      <c r="O24">
        <v>4</v>
      </c>
      <c r="P24" s="29">
        <f t="shared" si="1"/>
        <v>0.22222222222222221</v>
      </c>
      <c r="T24" t="s">
        <v>14</v>
      </c>
      <c r="U24" t="s">
        <v>11</v>
      </c>
      <c r="V24">
        <v>31</v>
      </c>
      <c r="W24" s="17">
        <v>6</v>
      </c>
      <c r="X24" s="29">
        <f t="shared" si="2"/>
        <v>0.19354838709677419</v>
      </c>
      <c r="AC24" t="s">
        <v>16</v>
      </c>
      <c r="AD24" t="s">
        <v>11</v>
      </c>
      <c r="AE24">
        <v>18</v>
      </c>
      <c r="AF24">
        <v>58</v>
      </c>
      <c r="AG24" s="18">
        <f t="shared" si="3"/>
        <v>0.31034482758620691</v>
      </c>
      <c r="AL24" t="s">
        <v>16</v>
      </c>
      <c r="AM24" t="s">
        <v>11</v>
      </c>
      <c r="AN24">
        <v>12</v>
      </c>
      <c r="AO24">
        <v>77</v>
      </c>
      <c r="AP24" s="18">
        <f t="shared" si="4"/>
        <v>0.15584415584415584</v>
      </c>
      <c r="AT24" t="s">
        <v>16</v>
      </c>
      <c r="AU24" t="s">
        <v>11</v>
      </c>
      <c r="AV24" s="17">
        <v>8</v>
      </c>
      <c r="AW24">
        <v>48</v>
      </c>
      <c r="AX24" s="18">
        <f t="shared" si="5"/>
        <v>0.16666666666666666</v>
      </c>
      <c r="BA24" s="54"/>
      <c r="BB24" s="56"/>
      <c r="BC24" s="58"/>
      <c r="BD24" s="36"/>
      <c r="BE24" s="36" t="s">
        <v>12</v>
      </c>
      <c r="BF24" s="40">
        <v>0</v>
      </c>
      <c r="BG24" s="36">
        <v>13</v>
      </c>
      <c r="BH24" s="38">
        <f t="shared" si="10"/>
        <v>0</v>
      </c>
      <c r="BI24" s="36">
        <v>2</v>
      </c>
      <c r="BJ24" s="40">
        <v>20</v>
      </c>
      <c r="BK24" s="38">
        <f t="shared" si="12"/>
        <v>0.1</v>
      </c>
      <c r="BL24" s="36">
        <v>0</v>
      </c>
      <c r="BM24" s="40">
        <v>26</v>
      </c>
      <c r="BN24" s="39">
        <f t="shared" si="9"/>
        <v>0</v>
      </c>
    </row>
    <row r="25" spans="2:66" x14ac:dyDescent="0.25">
      <c r="E25" t="s">
        <v>12</v>
      </c>
      <c r="F25">
        <v>55</v>
      </c>
      <c r="G25">
        <v>19</v>
      </c>
      <c r="H25" s="29">
        <f t="shared" si="0"/>
        <v>0.34545454545454546</v>
      </c>
      <c r="M25" t="s">
        <v>12</v>
      </c>
      <c r="N25">
        <v>23</v>
      </c>
      <c r="O25">
        <v>5</v>
      </c>
      <c r="P25" s="29">
        <f t="shared" si="1"/>
        <v>0.21739130434782608</v>
      </c>
      <c r="U25" t="s">
        <v>12</v>
      </c>
      <c r="V25">
        <v>32</v>
      </c>
      <c r="W25" s="17">
        <v>9</v>
      </c>
      <c r="X25" s="29">
        <f t="shared" si="2"/>
        <v>0.28125</v>
      </c>
      <c r="AD25" t="s">
        <v>12</v>
      </c>
      <c r="AE25">
        <v>18</v>
      </c>
      <c r="AF25">
        <v>54</v>
      </c>
      <c r="AG25" s="18">
        <f t="shared" si="3"/>
        <v>0.33333333333333331</v>
      </c>
      <c r="AM25" t="s">
        <v>12</v>
      </c>
      <c r="AN25">
        <v>6</v>
      </c>
      <c r="AO25">
        <v>50</v>
      </c>
      <c r="AP25" s="18">
        <f t="shared" si="4"/>
        <v>0.12</v>
      </c>
      <c r="AU25" t="s">
        <v>12</v>
      </c>
      <c r="AV25" s="17">
        <v>6</v>
      </c>
      <c r="AW25">
        <v>42</v>
      </c>
      <c r="AX25" s="18">
        <f t="shared" si="5"/>
        <v>0.14285714285714285</v>
      </c>
      <c r="BA25" s="54"/>
      <c r="BB25" s="56" t="s">
        <v>7</v>
      </c>
      <c r="BC25" s="58" t="s">
        <v>15</v>
      </c>
      <c r="BD25" s="36" t="s">
        <v>9</v>
      </c>
      <c r="BE25" s="36" t="s">
        <v>11</v>
      </c>
      <c r="BF25" s="40">
        <v>13</v>
      </c>
      <c r="BG25" s="36">
        <v>22</v>
      </c>
      <c r="BH25" s="38">
        <f t="shared" si="10"/>
        <v>0.59090909090909094</v>
      </c>
      <c r="BI25" s="36">
        <v>0</v>
      </c>
      <c r="BJ25" s="40">
        <v>10</v>
      </c>
      <c r="BK25" s="38">
        <f t="shared" si="12"/>
        <v>0</v>
      </c>
      <c r="BL25" s="36">
        <v>6</v>
      </c>
      <c r="BM25" s="40">
        <v>17</v>
      </c>
      <c r="BN25" s="39">
        <f t="shared" si="9"/>
        <v>0.35294117647058826</v>
      </c>
    </row>
    <row r="26" spans="2:66" ht="30" x14ac:dyDescent="0.25">
      <c r="B26">
        <v>8</v>
      </c>
      <c r="C26" t="s">
        <v>3</v>
      </c>
      <c r="D26" s="19" t="s">
        <v>47</v>
      </c>
      <c r="E26" t="s">
        <v>11</v>
      </c>
      <c r="F26">
        <v>112</v>
      </c>
      <c r="G26">
        <v>23</v>
      </c>
      <c r="H26" s="29">
        <f t="shared" si="0"/>
        <v>0.20535714285714285</v>
      </c>
      <c r="J26">
        <v>8</v>
      </c>
      <c r="K26" t="s">
        <v>3</v>
      </c>
      <c r="L26" t="s">
        <v>10</v>
      </c>
      <c r="M26" t="s">
        <v>11</v>
      </c>
      <c r="N26">
        <v>110</v>
      </c>
      <c r="O26">
        <v>8</v>
      </c>
      <c r="P26" s="29">
        <f t="shared" si="1"/>
        <v>7.2727272727272724E-2</v>
      </c>
      <c r="R26">
        <v>8</v>
      </c>
      <c r="S26" t="s">
        <v>3</v>
      </c>
      <c r="T26" t="s">
        <v>10</v>
      </c>
      <c r="U26" t="s">
        <v>11</v>
      </c>
      <c r="V26">
        <v>112</v>
      </c>
      <c r="W26" s="17">
        <v>9</v>
      </c>
      <c r="X26" s="29">
        <f t="shared" si="2"/>
        <v>8.0357142857142863E-2</v>
      </c>
      <c r="AA26" t="s">
        <v>6</v>
      </c>
      <c r="AB26" s="19" t="s">
        <v>47</v>
      </c>
      <c r="AC26" t="s">
        <v>9</v>
      </c>
      <c r="AD26" t="s">
        <v>11</v>
      </c>
      <c r="AE26">
        <v>13</v>
      </c>
      <c r="AF26">
        <v>90</v>
      </c>
      <c r="AG26" s="18">
        <f t="shared" si="3"/>
        <v>0.14444444444444443</v>
      </c>
      <c r="AJ26" t="s">
        <v>6</v>
      </c>
      <c r="AK26" t="s">
        <v>10</v>
      </c>
      <c r="AL26" t="s">
        <v>9</v>
      </c>
      <c r="AM26" t="s">
        <v>11</v>
      </c>
      <c r="AN26">
        <v>14</v>
      </c>
      <c r="AO26">
        <v>118</v>
      </c>
      <c r="AP26" s="18">
        <f t="shared" si="4"/>
        <v>0.11864406779661017</v>
      </c>
      <c r="AR26" t="s">
        <v>6</v>
      </c>
      <c r="AS26" t="s">
        <v>10</v>
      </c>
      <c r="AT26" t="s">
        <v>9</v>
      </c>
      <c r="AU26" t="s">
        <v>11</v>
      </c>
      <c r="AV26" s="17">
        <v>25</v>
      </c>
      <c r="AW26">
        <v>130</v>
      </c>
      <c r="AX26" s="18">
        <f t="shared" si="5"/>
        <v>0.19230769230769232</v>
      </c>
      <c r="BA26" s="54"/>
      <c r="BB26" s="56"/>
      <c r="BC26" s="58"/>
      <c r="BD26" s="36"/>
      <c r="BE26" s="36" t="s">
        <v>12</v>
      </c>
      <c r="BF26" s="40">
        <v>9</v>
      </c>
      <c r="BG26" s="36">
        <v>20</v>
      </c>
      <c r="BH26" s="38">
        <f t="shared" si="10"/>
        <v>0.45</v>
      </c>
      <c r="BI26" s="36">
        <v>0</v>
      </c>
      <c r="BJ26" s="40">
        <v>22</v>
      </c>
      <c r="BK26" s="38">
        <f t="shared" si="12"/>
        <v>0</v>
      </c>
      <c r="BL26" s="36">
        <v>19</v>
      </c>
      <c r="BM26" s="40">
        <v>33</v>
      </c>
      <c r="BN26" s="39">
        <f t="shared" si="9"/>
        <v>0.5757575757575758</v>
      </c>
    </row>
    <row r="27" spans="2:66" x14ac:dyDescent="0.25">
      <c r="E27" t="s">
        <v>12</v>
      </c>
      <c r="F27">
        <v>94</v>
      </c>
      <c r="G27">
        <v>27</v>
      </c>
      <c r="H27" s="29">
        <f t="shared" si="0"/>
        <v>0.28723404255319152</v>
      </c>
      <c r="M27" t="s">
        <v>12</v>
      </c>
      <c r="N27">
        <v>102</v>
      </c>
      <c r="O27">
        <v>14</v>
      </c>
      <c r="P27" s="29">
        <f t="shared" si="1"/>
        <v>0.13725490196078433</v>
      </c>
      <c r="U27" t="s">
        <v>12</v>
      </c>
      <c r="V27">
        <v>136</v>
      </c>
      <c r="W27" s="17">
        <v>21</v>
      </c>
      <c r="X27" s="29">
        <f t="shared" si="2"/>
        <v>0.15441176470588236</v>
      </c>
      <c r="AD27" t="s">
        <v>12</v>
      </c>
      <c r="AE27">
        <v>20</v>
      </c>
      <c r="AF27">
        <v>96</v>
      </c>
      <c r="AG27" s="18">
        <f t="shared" si="3"/>
        <v>0.20833333333333334</v>
      </c>
      <c r="AM27" t="s">
        <v>12</v>
      </c>
      <c r="AN27">
        <v>13</v>
      </c>
      <c r="AO27">
        <v>118</v>
      </c>
      <c r="AP27" s="18">
        <f t="shared" si="4"/>
        <v>0.11016949152542373</v>
      </c>
      <c r="AU27" t="s">
        <v>12</v>
      </c>
      <c r="AV27" s="17">
        <v>44</v>
      </c>
      <c r="AW27">
        <v>167</v>
      </c>
      <c r="AX27" s="18">
        <f t="shared" si="5"/>
        <v>0.26347305389221559</v>
      </c>
      <c r="BA27" s="54">
        <v>9</v>
      </c>
      <c r="BB27" s="56" t="s">
        <v>3</v>
      </c>
      <c r="BC27" s="58" t="s">
        <v>50</v>
      </c>
      <c r="BD27" s="36" t="s">
        <v>9</v>
      </c>
      <c r="BE27" s="36" t="s">
        <v>11</v>
      </c>
      <c r="BF27" s="40">
        <v>2</v>
      </c>
      <c r="BG27" s="36">
        <v>7</v>
      </c>
      <c r="BH27" s="38">
        <f t="shared" si="10"/>
        <v>0.2857142857142857</v>
      </c>
      <c r="BI27" s="36">
        <v>3</v>
      </c>
      <c r="BJ27" s="40">
        <v>8</v>
      </c>
      <c r="BK27" s="38">
        <f t="shared" si="12"/>
        <v>0.375</v>
      </c>
      <c r="BL27" s="36">
        <v>1</v>
      </c>
      <c r="BM27" s="40">
        <v>8</v>
      </c>
      <c r="BN27" s="39">
        <f t="shared" si="9"/>
        <v>0.125</v>
      </c>
    </row>
    <row r="28" spans="2:66" x14ac:dyDescent="0.25">
      <c r="D28" s="19" t="s">
        <v>48</v>
      </c>
      <c r="E28" t="s">
        <v>11</v>
      </c>
      <c r="F28">
        <v>190</v>
      </c>
      <c r="G28">
        <v>68</v>
      </c>
      <c r="H28" s="29">
        <f t="shared" si="0"/>
        <v>0.35789473684210527</v>
      </c>
      <c r="L28" t="s">
        <v>14</v>
      </c>
      <c r="M28" t="s">
        <v>11</v>
      </c>
      <c r="N28">
        <v>218</v>
      </c>
      <c r="O28">
        <v>28</v>
      </c>
      <c r="P28" s="29">
        <f t="shared" si="1"/>
        <v>0.12844036697247707</v>
      </c>
      <c r="T28" t="s">
        <v>14</v>
      </c>
      <c r="U28" t="s">
        <v>11</v>
      </c>
      <c r="V28">
        <v>264</v>
      </c>
      <c r="W28" s="17">
        <v>47</v>
      </c>
      <c r="X28" s="29">
        <f t="shared" si="2"/>
        <v>0.17803030303030304</v>
      </c>
      <c r="AC28" t="s">
        <v>16</v>
      </c>
      <c r="AD28" t="s">
        <v>11</v>
      </c>
      <c r="AE28">
        <v>20</v>
      </c>
      <c r="AF28">
        <v>111</v>
      </c>
      <c r="AG28" s="18">
        <f t="shared" si="3"/>
        <v>0.18018018018018017</v>
      </c>
      <c r="AL28" t="s">
        <v>16</v>
      </c>
      <c r="AM28" t="s">
        <v>11</v>
      </c>
      <c r="AN28">
        <v>8</v>
      </c>
      <c r="AO28">
        <v>122</v>
      </c>
      <c r="AP28" s="18">
        <f t="shared" si="4"/>
        <v>6.5573770491803282E-2</v>
      </c>
      <c r="AT28" t="s">
        <v>16</v>
      </c>
      <c r="AU28" t="s">
        <v>11</v>
      </c>
      <c r="AV28" s="17">
        <v>7</v>
      </c>
      <c r="AW28">
        <v>121</v>
      </c>
      <c r="AX28" s="18">
        <f t="shared" si="5"/>
        <v>5.7851239669421489E-2</v>
      </c>
      <c r="BA28" s="54"/>
      <c r="BB28" s="56"/>
      <c r="BC28" s="58"/>
      <c r="BD28" s="36"/>
      <c r="BE28" s="36" t="s">
        <v>12</v>
      </c>
      <c r="BF28" s="40">
        <v>2</v>
      </c>
      <c r="BG28" s="36">
        <v>12</v>
      </c>
      <c r="BH28" s="38">
        <f t="shared" si="10"/>
        <v>0.16666666666666666</v>
      </c>
      <c r="BI28" s="36">
        <v>1</v>
      </c>
      <c r="BJ28" s="40">
        <v>4</v>
      </c>
      <c r="BK28" s="38">
        <f t="shared" si="12"/>
        <v>0.25</v>
      </c>
      <c r="BL28" s="36">
        <v>3</v>
      </c>
      <c r="BM28" s="40">
        <v>6</v>
      </c>
      <c r="BN28" s="39">
        <f t="shared" si="9"/>
        <v>0.5</v>
      </c>
    </row>
    <row r="29" spans="2:66" x14ac:dyDescent="0.25">
      <c r="E29" t="s">
        <v>12</v>
      </c>
      <c r="F29">
        <v>188</v>
      </c>
      <c r="G29">
        <v>57</v>
      </c>
      <c r="H29" s="29">
        <f t="shared" si="0"/>
        <v>0.30319148936170215</v>
      </c>
      <c r="M29" t="s">
        <v>12</v>
      </c>
      <c r="N29">
        <v>185</v>
      </c>
      <c r="O29">
        <v>41</v>
      </c>
      <c r="P29" s="29">
        <f t="shared" si="1"/>
        <v>0.22162162162162163</v>
      </c>
      <c r="U29" t="s">
        <v>12</v>
      </c>
      <c r="V29">
        <v>232</v>
      </c>
      <c r="W29" s="17">
        <v>56</v>
      </c>
      <c r="X29" s="29">
        <f t="shared" si="2"/>
        <v>0.2413793103448276</v>
      </c>
      <c r="AD29" t="s">
        <v>12</v>
      </c>
      <c r="AE29">
        <v>21</v>
      </c>
      <c r="AF29">
        <v>126</v>
      </c>
      <c r="AG29" s="18">
        <f t="shared" si="3"/>
        <v>0.16666666666666666</v>
      </c>
      <c r="AM29" t="s">
        <v>12</v>
      </c>
      <c r="AN29">
        <v>10</v>
      </c>
      <c r="AO29">
        <v>105</v>
      </c>
      <c r="AP29" s="18">
        <f t="shared" si="4"/>
        <v>9.5238095238095233E-2</v>
      </c>
      <c r="AU29" t="s">
        <v>12</v>
      </c>
      <c r="AV29" s="17">
        <v>15</v>
      </c>
      <c r="AW29">
        <v>107</v>
      </c>
      <c r="AX29" s="18">
        <f t="shared" si="5"/>
        <v>0.14018691588785046</v>
      </c>
      <c r="BA29" s="54"/>
      <c r="BB29" s="56" t="s">
        <v>6</v>
      </c>
      <c r="BC29" s="58" t="s">
        <v>15</v>
      </c>
      <c r="BD29" s="36" t="s">
        <v>9</v>
      </c>
      <c r="BE29" s="36" t="s">
        <v>11</v>
      </c>
      <c r="BF29" s="40">
        <v>5</v>
      </c>
      <c r="BG29" s="36">
        <v>9</v>
      </c>
      <c r="BH29" s="38">
        <f t="shared" si="10"/>
        <v>0.55555555555555558</v>
      </c>
      <c r="BI29" s="36">
        <v>23</v>
      </c>
      <c r="BJ29" s="40">
        <v>43</v>
      </c>
      <c r="BK29" s="38">
        <f t="shared" si="12"/>
        <v>0.53488372093023251</v>
      </c>
      <c r="BL29" s="36">
        <v>20</v>
      </c>
      <c r="BM29" s="40">
        <v>77</v>
      </c>
      <c r="BN29" s="39">
        <f t="shared" si="9"/>
        <v>0.25974025974025972</v>
      </c>
    </row>
    <row r="30" spans="2:66" ht="30" x14ac:dyDescent="0.25">
      <c r="C30" t="s">
        <v>4</v>
      </c>
      <c r="D30" s="19" t="s">
        <v>47</v>
      </c>
      <c r="E30" t="s">
        <v>11</v>
      </c>
      <c r="F30">
        <v>145</v>
      </c>
      <c r="G30">
        <v>25</v>
      </c>
      <c r="H30" s="29">
        <f t="shared" si="0"/>
        <v>0.17241379310344829</v>
      </c>
      <c r="K30" t="s">
        <v>4</v>
      </c>
      <c r="L30" t="s">
        <v>10</v>
      </c>
      <c r="M30" t="s">
        <v>11</v>
      </c>
      <c r="N30">
        <v>126</v>
      </c>
      <c r="O30">
        <v>14</v>
      </c>
      <c r="P30" s="29">
        <f t="shared" si="1"/>
        <v>0.1111111111111111</v>
      </c>
      <c r="S30" t="s">
        <v>4</v>
      </c>
      <c r="T30" t="s">
        <v>10</v>
      </c>
      <c r="U30" t="s">
        <v>11</v>
      </c>
      <c r="V30">
        <v>152</v>
      </c>
      <c r="W30" s="17">
        <v>17</v>
      </c>
      <c r="X30" s="29">
        <f t="shared" si="2"/>
        <v>0.1118421052631579</v>
      </c>
      <c r="AB30" s="19" t="s">
        <v>48</v>
      </c>
      <c r="AC30" t="s">
        <v>9</v>
      </c>
      <c r="AD30" t="s">
        <v>11</v>
      </c>
      <c r="AE30">
        <v>56</v>
      </c>
      <c r="AF30">
        <v>448</v>
      </c>
      <c r="AG30" s="18">
        <f t="shared" si="3"/>
        <v>0.125</v>
      </c>
      <c r="AK30" t="s">
        <v>14</v>
      </c>
      <c r="AL30" t="s">
        <v>9</v>
      </c>
      <c r="AM30" t="s">
        <v>11</v>
      </c>
      <c r="AN30">
        <v>43</v>
      </c>
      <c r="AO30">
        <v>456</v>
      </c>
      <c r="AP30" s="18">
        <f t="shared" si="4"/>
        <v>9.4298245614035089E-2</v>
      </c>
      <c r="AS30" t="s">
        <v>14</v>
      </c>
      <c r="AT30" t="s">
        <v>9</v>
      </c>
      <c r="AU30" t="s">
        <v>11</v>
      </c>
      <c r="AV30" s="17">
        <v>47</v>
      </c>
      <c r="AW30">
        <v>448</v>
      </c>
      <c r="AX30" s="18">
        <f t="shared" si="5"/>
        <v>0.10491071428571429</v>
      </c>
      <c r="BA30" s="54"/>
      <c r="BB30" s="56"/>
      <c r="BC30" s="58"/>
      <c r="BD30" s="36"/>
      <c r="BE30" s="36" t="s">
        <v>12</v>
      </c>
      <c r="BF30" s="40">
        <v>10</v>
      </c>
      <c r="BG30" s="36">
        <v>11</v>
      </c>
      <c r="BH30" s="38">
        <f t="shared" si="10"/>
        <v>0.90909090909090906</v>
      </c>
      <c r="BI30" s="36">
        <v>28</v>
      </c>
      <c r="BJ30" s="40">
        <v>56</v>
      </c>
      <c r="BK30" s="38">
        <f t="shared" si="12"/>
        <v>0.5</v>
      </c>
      <c r="BL30" s="36">
        <v>20</v>
      </c>
      <c r="BM30" s="40">
        <v>76</v>
      </c>
      <c r="BN30" s="39">
        <f t="shared" si="9"/>
        <v>0.26315789473684209</v>
      </c>
    </row>
    <row r="31" spans="2:66" x14ac:dyDescent="0.25">
      <c r="E31" t="s">
        <v>12</v>
      </c>
      <c r="F31">
        <v>148</v>
      </c>
      <c r="G31">
        <v>39</v>
      </c>
      <c r="H31" s="29">
        <f t="shared" si="0"/>
        <v>0.26351351351351349</v>
      </c>
      <c r="M31" t="s">
        <v>12</v>
      </c>
      <c r="N31">
        <v>102</v>
      </c>
      <c r="O31">
        <v>7</v>
      </c>
      <c r="P31" s="29">
        <f t="shared" si="1"/>
        <v>6.8627450980392163E-2</v>
      </c>
      <c r="U31" t="s">
        <v>12</v>
      </c>
      <c r="V31">
        <v>129</v>
      </c>
      <c r="W31" s="17">
        <v>18</v>
      </c>
      <c r="X31" s="29">
        <f t="shared" si="2"/>
        <v>0.13953488372093023</v>
      </c>
      <c r="AD31" t="s">
        <v>12</v>
      </c>
      <c r="AE31">
        <v>63</v>
      </c>
      <c r="AF31">
        <v>403</v>
      </c>
      <c r="AG31" s="18">
        <f t="shared" si="3"/>
        <v>0.15632754342431762</v>
      </c>
      <c r="AM31" t="s">
        <v>12</v>
      </c>
      <c r="AN31">
        <v>52</v>
      </c>
      <c r="AO31">
        <v>500</v>
      </c>
      <c r="AP31" s="18">
        <f t="shared" si="4"/>
        <v>0.104</v>
      </c>
      <c r="AU31" t="s">
        <v>12</v>
      </c>
      <c r="AV31" s="17">
        <v>68</v>
      </c>
      <c r="AW31">
        <v>482</v>
      </c>
      <c r="AX31" s="18">
        <f t="shared" si="5"/>
        <v>0.14107883817427386</v>
      </c>
      <c r="BA31" s="54"/>
      <c r="BB31" s="56"/>
      <c r="BC31" s="58"/>
      <c r="BD31" s="36" t="s">
        <v>16</v>
      </c>
      <c r="BE31" s="36" t="s">
        <v>11</v>
      </c>
      <c r="BF31" s="40">
        <v>0</v>
      </c>
      <c r="BG31" s="36">
        <v>15</v>
      </c>
      <c r="BH31" s="38">
        <f t="shared" si="10"/>
        <v>0</v>
      </c>
      <c r="BI31" s="36">
        <v>2</v>
      </c>
      <c r="BJ31" s="40">
        <v>21</v>
      </c>
      <c r="BK31" s="38">
        <f t="shared" si="12"/>
        <v>9.5238095238095233E-2</v>
      </c>
      <c r="BL31" s="36">
        <v>0</v>
      </c>
      <c r="BM31" s="40">
        <v>18</v>
      </c>
      <c r="BN31" s="39">
        <f t="shared" si="9"/>
        <v>0</v>
      </c>
    </row>
    <row r="32" spans="2:66" x14ac:dyDescent="0.25">
      <c r="D32" s="19" t="s">
        <v>48</v>
      </c>
      <c r="E32" t="s">
        <v>11</v>
      </c>
      <c r="F32">
        <v>55</v>
      </c>
      <c r="G32">
        <v>11</v>
      </c>
      <c r="H32" s="29">
        <f t="shared" si="0"/>
        <v>0.2</v>
      </c>
      <c r="L32" t="s">
        <v>14</v>
      </c>
      <c r="M32" t="s">
        <v>11</v>
      </c>
      <c r="N32">
        <v>62</v>
      </c>
      <c r="O32">
        <v>4</v>
      </c>
      <c r="P32" s="29">
        <f t="shared" si="1"/>
        <v>6.4516129032258063E-2</v>
      </c>
      <c r="T32" t="s">
        <v>14</v>
      </c>
      <c r="U32" t="s">
        <v>11</v>
      </c>
      <c r="V32">
        <v>67</v>
      </c>
      <c r="W32" s="17">
        <v>6</v>
      </c>
      <c r="X32" s="29">
        <f t="shared" si="2"/>
        <v>8.9552238805970144E-2</v>
      </c>
      <c r="AC32" t="s">
        <v>16</v>
      </c>
      <c r="AD32" t="s">
        <v>11</v>
      </c>
      <c r="AE32">
        <v>28</v>
      </c>
      <c r="AF32">
        <v>121</v>
      </c>
      <c r="AG32" s="18">
        <f t="shared" si="3"/>
        <v>0.23140495867768596</v>
      </c>
      <c r="AL32" t="s">
        <v>16</v>
      </c>
      <c r="AM32" t="s">
        <v>11</v>
      </c>
      <c r="AN32">
        <v>4</v>
      </c>
      <c r="AO32">
        <v>99</v>
      </c>
      <c r="AP32" s="18">
        <f t="shared" si="4"/>
        <v>4.0404040404040407E-2</v>
      </c>
      <c r="AT32" t="s">
        <v>16</v>
      </c>
      <c r="AU32" t="s">
        <v>11</v>
      </c>
      <c r="AV32" s="17">
        <v>15</v>
      </c>
      <c r="AW32">
        <v>142</v>
      </c>
      <c r="AX32" s="18">
        <f t="shared" si="5"/>
        <v>0.10563380281690141</v>
      </c>
      <c r="BA32" s="54"/>
      <c r="BB32" s="56"/>
      <c r="BC32" s="58"/>
      <c r="BD32" s="36"/>
      <c r="BE32" s="36" t="s">
        <v>12</v>
      </c>
      <c r="BF32" s="40">
        <v>1</v>
      </c>
      <c r="BG32" s="36">
        <v>25</v>
      </c>
      <c r="BH32" s="38">
        <f t="shared" si="10"/>
        <v>0.04</v>
      </c>
      <c r="BI32" s="36">
        <v>2</v>
      </c>
      <c r="BJ32" s="40">
        <v>15</v>
      </c>
      <c r="BK32" s="38">
        <f t="shared" si="12"/>
        <v>0.13333333333333333</v>
      </c>
      <c r="BL32" s="36">
        <v>0</v>
      </c>
      <c r="BM32" s="40">
        <v>19</v>
      </c>
      <c r="BN32" s="39">
        <f t="shared" si="9"/>
        <v>0</v>
      </c>
    </row>
    <row r="33" spans="3:66" x14ac:dyDescent="0.25">
      <c r="E33" t="s">
        <v>12</v>
      </c>
      <c r="F33">
        <v>50</v>
      </c>
      <c r="G33">
        <v>20</v>
      </c>
      <c r="H33" s="29">
        <f t="shared" si="0"/>
        <v>0.4</v>
      </c>
      <c r="M33" t="s">
        <v>12</v>
      </c>
      <c r="N33">
        <v>50</v>
      </c>
      <c r="O33">
        <v>6</v>
      </c>
      <c r="P33" s="29">
        <f t="shared" si="1"/>
        <v>0.12</v>
      </c>
      <c r="U33" t="s">
        <v>12</v>
      </c>
      <c r="V33">
        <v>69</v>
      </c>
      <c r="W33" s="17">
        <v>10</v>
      </c>
      <c r="X33" s="29">
        <f t="shared" si="2"/>
        <v>0.14492753623188406</v>
      </c>
      <c r="AD33" t="s">
        <v>12</v>
      </c>
      <c r="AE33">
        <v>29</v>
      </c>
      <c r="AF33">
        <v>111</v>
      </c>
      <c r="AG33" s="18">
        <f t="shared" si="3"/>
        <v>0.26126126126126126</v>
      </c>
      <c r="AM33" t="s">
        <v>12</v>
      </c>
      <c r="AN33">
        <v>5</v>
      </c>
      <c r="AO33">
        <v>112</v>
      </c>
      <c r="AP33" s="18">
        <f t="shared" si="4"/>
        <v>4.4642857142857144E-2</v>
      </c>
      <c r="AU33" t="s">
        <v>12</v>
      </c>
      <c r="AV33" s="17">
        <v>17</v>
      </c>
      <c r="AW33">
        <v>139</v>
      </c>
      <c r="AX33" s="18">
        <f t="shared" si="5"/>
        <v>0.1223021582733813</v>
      </c>
      <c r="BA33" s="54"/>
      <c r="BB33" s="56" t="s">
        <v>7</v>
      </c>
      <c r="BC33" s="58" t="s">
        <v>15</v>
      </c>
      <c r="BD33" s="36" t="s">
        <v>9</v>
      </c>
      <c r="BE33" s="36" t="s">
        <v>11</v>
      </c>
      <c r="BF33" s="36"/>
      <c r="BG33" s="36"/>
      <c r="BH33" s="36"/>
      <c r="BI33" s="36">
        <v>3</v>
      </c>
      <c r="BJ33" s="40">
        <v>9</v>
      </c>
      <c r="BK33" s="38">
        <f t="shared" si="12"/>
        <v>0.33333333333333331</v>
      </c>
      <c r="BL33" s="36">
        <v>7</v>
      </c>
      <c r="BM33" s="40">
        <v>10</v>
      </c>
      <c r="BN33" s="39">
        <f t="shared" si="9"/>
        <v>0.7</v>
      </c>
    </row>
    <row r="34" spans="3:66" ht="30" x14ac:dyDescent="0.25">
      <c r="C34" t="s">
        <v>5</v>
      </c>
      <c r="D34" s="19" t="s">
        <v>47</v>
      </c>
      <c r="E34" t="s">
        <v>11</v>
      </c>
      <c r="F34">
        <v>140</v>
      </c>
      <c r="G34">
        <v>24</v>
      </c>
      <c r="H34" s="29">
        <f t="shared" si="0"/>
        <v>0.17142857142857143</v>
      </c>
      <c r="K34" t="s">
        <v>5</v>
      </c>
      <c r="L34" t="s">
        <v>10</v>
      </c>
      <c r="M34" t="s">
        <v>11</v>
      </c>
      <c r="N34">
        <v>185</v>
      </c>
      <c r="O34">
        <v>33</v>
      </c>
      <c r="P34" s="29">
        <f t="shared" si="1"/>
        <v>0.17837837837837839</v>
      </c>
      <c r="S34" t="s">
        <v>5</v>
      </c>
      <c r="T34" t="s">
        <v>10</v>
      </c>
      <c r="U34" t="s">
        <v>11</v>
      </c>
      <c r="V34">
        <v>167</v>
      </c>
      <c r="W34" s="17">
        <v>25</v>
      </c>
      <c r="X34" s="29">
        <f t="shared" si="2"/>
        <v>0.1497005988023952</v>
      </c>
      <c r="AA34" t="s">
        <v>7</v>
      </c>
      <c r="AB34" s="19" t="s">
        <v>47</v>
      </c>
      <c r="AC34" t="s">
        <v>9</v>
      </c>
      <c r="AD34" t="s">
        <v>11</v>
      </c>
      <c r="AE34">
        <v>4</v>
      </c>
      <c r="AF34">
        <v>48</v>
      </c>
      <c r="AG34" s="18">
        <f t="shared" si="3"/>
        <v>8.3333333333333329E-2</v>
      </c>
      <c r="AJ34" t="s">
        <v>7</v>
      </c>
      <c r="AK34" t="s">
        <v>10</v>
      </c>
      <c r="AL34" t="s">
        <v>9</v>
      </c>
      <c r="AM34" t="s">
        <v>11</v>
      </c>
      <c r="AN34">
        <v>22</v>
      </c>
      <c r="AO34">
        <v>75</v>
      </c>
      <c r="AP34" s="18">
        <f t="shared" si="4"/>
        <v>0.29333333333333333</v>
      </c>
      <c r="AR34" t="s">
        <v>7</v>
      </c>
      <c r="AS34" t="s">
        <v>10</v>
      </c>
      <c r="AT34" t="s">
        <v>9</v>
      </c>
      <c r="AU34" t="s">
        <v>11</v>
      </c>
      <c r="AV34" s="17">
        <v>9</v>
      </c>
      <c r="AW34">
        <v>68</v>
      </c>
      <c r="AX34" s="18">
        <f t="shared" si="5"/>
        <v>0.13235294117647059</v>
      </c>
      <c r="BA34" s="54"/>
      <c r="BB34" s="56"/>
      <c r="BC34" s="58"/>
      <c r="BD34" s="36"/>
      <c r="BE34" s="36" t="s">
        <v>12</v>
      </c>
      <c r="BF34" s="36"/>
      <c r="BG34" s="36"/>
      <c r="BH34" s="36"/>
      <c r="BI34" s="36">
        <v>6</v>
      </c>
      <c r="BJ34" s="40">
        <v>13</v>
      </c>
      <c r="BK34" s="38">
        <f t="shared" si="12"/>
        <v>0.46153846153846156</v>
      </c>
      <c r="BL34" s="36">
        <v>10</v>
      </c>
      <c r="BM34" s="40">
        <v>21</v>
      </c>
      <c r="BN34" s="39">
        <f t="shared" si="9"/>
        <v>0.47619047619047616</v>
      </c>
    </row>
    <row r="35" spans="3:66" x14ac:dyDescent="0.25">
      <c r="E35" t="s">
        <v>12</v>
      </c>
      <c r="F35">
        <v>157</v>
      </c>
      <c r="G35">
        <v>29</v>
      </c>
      <c r="H35" s="29">
        <f t="shared" si="0"/>
        <v>0.18471337579617833</v>
      </c>
      <c r="M35" t="s">
        <v>12</v>
      </c>
      <c r="N35">
        <v>164</v>
      </c>
      <c r="O35">
        <v>28</v>
      </c>
      <c r="P35" s="29">
        <f t="shared" si="1"/>
        <v>0.17073170731707318</v>
      </c>
      <c r="U35" t="s">
        <v>12</v>
      </c>
      <c r="V35">
        <v>170</v>
      </c>
      <c r="W35" s="17">
        <v>28</v>
      </c>
      <c r="X35" s="29">
        <f t="shared" si="2"/>
        <v>0.16470588235294117</v>
      </c>
      <c r="AD35" t="s">
        <v>12</v>
      </c>
      <c r="AE35">
        <v>5</v>
      </c>
      <c r="AF35">
        <v>55</v>
      </c>
      <c r="AG35" s="18">
        <f t="shared" si="3"/>
        <v>9.0909090909090912E-2</v>
      </c>
      <c r="AM35" t="s">
        <v>12</v>
      </c>
      <c r="AN35">
        <v>25</v>
      </c>
      <c r="AO35">
        <v>74</v>
      </c>
      <c r="AP35" s="18">
        <f t="shared" si="4"/>
        <v>0.33783783783783783</v>
      </c>
      <c r="AU35" t="s">
        <v>12</v>
      </c>
      <c r="AV35" s="17">
        <v>4</v>
      </c>
      <c r="AW35">
        <v>66</v>
      </c>
      <c r="AX35" s="18">
        <f t="shared" si="5"/>
        <v>6.0606060606060608E-2</v>
      </c>
      <c r="BA35" s="54">
        <v>10</v>
      </c>
      <c r="BB35" s="56" t="s">
        <v>3</v>
      </c>
      <c r="BC35" s="58" t="s">
        <v>50</v>
      </c>
      <c r="BD35" s="36" t="s">
        <v>9</v>
      </c>
      <c r="BE35" s="36" t="s">
        <v>11</v>
      </c>
      <c r="BF35" s="40">
        <v>5</v>
      </c>
      <c r="BG35" s="36">
        <v>12</v>
      </c>
      <c r="BH35" s="38">
        <f>BF35/BG35</f>
        <v>0.41666666666666669</v>
      </c>
      <c r="BI35" s="36">
        <v>7</v>
      </c>
      <c r="BJ35" s="40">
        <v>9</v>
      </c>
      <c r="BK35" s="38">
        <f t="shared" si="12"/>
        <v>0.77777777777777779</v>
      </c>
      <c r="BL35" s="36">
        <v>1</v>
      </c>
      <c r="BM35" s="40">
        <v>4</v>
      </c>
      <c r="BN35" s="39">
        <f t="shared" si="9"/>
        <v>0.25</v>
      </c>
    </row>
    <row r="36" spans="3:66" x14ac:dyDescent="0.25">
      <c r="D36" s="19" t="s">
        <v>48</v>
      </c>
      <c r="E36" t="s">
        <v>11</v>
      </c>
      <c r="F36">
        <v>287</v>
      </c>
      <c r="G36">
        <v>89</v>
      </c>
      <c r="H36" s="29">
        <f t="shared" si="0"/>
        <v>0.31010452961672474</v>
      </c>
      <c r="L36" t="s">
        <v>14</v>
      </c>
      <c r="M36" t="s">
        <v>11</v>
      </c>
      <c r="N36">
        <v>349</v>
      </c>
      <c r="O36">
        <v>56</v>
      </c>
      <c r="P36" s="29">
        <f t="shared" si="1"/>
        <v>0.16045845272206305</v>
      </c>
      <c r="T36" t="s">
        <v>14</v>
      </c>
      <c r="U36" t="s">
        <v>11</v>
      </c>
      <c r="V36">
        <v>348</v>
      </c>
      <c r="W36" s="17">
        <v>37</v>
      </c>
      <c r="X36" s="29">
        <f t="shared" si="2"/>
        <v>0.10632183908045977</v>
      </c>
      <c r="AC36" t="s">
        <v>16</v>
      </c>
      <c r="AD36" t="s">
        <v>11</v>
      </c>
      <c r="AE36">
        <v>2</v>
      </c>
      <c r="AF36">
        <v>48</v>
      </c>
      <c r="AG36" s="18">
        <f t="shared" si="3"/>
        <v>4.1666666666666664E-2</v>
      </c>
      <c r="AL36" t="s">
        <v>16</v>
      </c>
      <c r="AM36" t="s">
        <v>11</v>
      </c>
      <c r="AN36">
        <v>4</v>
      </c>
      <c r="AO36">
        <v>74</v>
      </c>
      <c r="AP36" s="18">
        <f t="shared" si="4"/>
        <v>5.4054054054054057E-2</v>
      </c>
      <c r="AT36" t="s">
        <v>16</v>
      </c>
      <c r="AU36" t="s">
        <v>11</v>
      </c>
      <c r="AV36" s="17">
        <v>11</v>
      </c>
      <c r="AW36">
        <v>60</v>
      </c>
      <c r="AX36" s="18">
        <f t="shared" si="5"/>
        <v>0.18333333333333332</v>
      </c>
      <c r="BA36" s="54"/>
      <c r="BB36" s="56"/>
      <c r="BC36" s="58"/>
      <c r="BD36" s="36"/>
      <c r="BE36" s="36" t="s">
        <v>12</v>
      </c>
      <c r="BF36" s="40">
        <v>7</v>
      </c>
      <c r="BG36" s="36">
        <v>15</v>
      </c>
      <c r="BH36" s="38">
        <f>BF36/BG36</f>
        <v>0.46666666666666667</v>
      </c>
      <c r="BI36" s="36">
        <v>7</v>
      </c>
      <c r="BJ36" s="40">
        <v>12</v>
      </c>
      <c r="BK36" s="38">
        <f t="shared" si="12"/>
        <v>0.58333333333333337</v>
      </c>
      <c r="BL36" s="36">
        <v>2</v>
      </c>
      <c r="BM36" s="40">
        <v>7</v>
      </c>
      <c r="BN36" s="39">
        <f t="shared" si="9"/>
        <v>0.2857142857142857</v>
      </c>
    </row>
    <row r="37" spans="3:66" x14ac:dyDescent="0.25">
      <c r="E37" t="s">
        <v>12</v>
      </c>
      <c r="F37">
        <v>255</v>
      </c>
      <c r="G37">
        <v>62</v>
      </c>
      <c r="H37" s="29">
        <f t="shared" si="0"/>
        <v>0.24313725490196078</v>
      </c>
      <c r="M37" t="s">
        <v>12</v>
      </c>
      <c r="N37">
        <v>319</v>
      </c>
      <c r="O37">
        <v>76</v>
      </c>
      <c r="P37" s="29">
        <f t="shared" si="1"/>
        <v>0.23824451410658307</v>
      </c>
      <c r="U37" t="s">
        <v>12</v>
      </c>
      <c r="V37">
        <v>344</v>
      </c>
      <c r="W37" s="17">
        <v>59</v>
      </c>
      <c r="X37" s="29">
        <f t="shared" si="2"/>
        <v>0.17151162790697674</v>
      </c>
      <c r="AD37" t="s">
        <v>12</v>
      </c>
      <c r="AE37">
        <v>1</v>
      </c>
      <c r="AF37">
        <v>43</v>
      </c>
      <c r="AG37" s="18">
        <f t="shared" si="3"/>
        <v>2.3255813953488372E-2</v>
      </c>
      <c r="AM37" t="s">
        <v>12</v>
      </c>
      <c r="AN37">
        <v>4</v>
      </c>
      <c r="AO37">
        <v>64</v>
      </c>
      <c r="AP37" s="18">
        <f t="shared" si="4"/>
        <v>6.25E-2</v>
      </c>
      <c r="AU37" t="s">
        <v>12</v>
      </c>
      <c r="AV37" s="17">
        <v>17</v>
      </c>
      <c r="AW37">
        <v>66</v>
      </c>
      <c r="AX37" s="18">
        <f t="shared" si="5"/>
        <v>0.25757575757575757</v>
      </c>
      <c r="BA37" s="54"/>
      <c r="BB37" s="56" t="s">
        <v>6</v>
      </c>
      <c r="BC37" s="58" t="s">
        <v>15</v>
      </c>
      <c r="BD37" s="36" t="s">
        <v>9</v>
      </c>
      <c r="BE37" s="36" t="s">
        <v>11</v>
      </c>
      <c r="BF37" s="40">
        <v>4</v>
      </c>
      <c r="BG37" s="36">
        <v>5</v>
      </c>
      <c r="BH37" s="38">
        <f>BF37/BG37</f>
        <v>0.8</v>
      </c>
      <c r="BI37" s="36">
        <v>9</v>
      </c>
      <c r="BJ37" s="40">
        <v>35</v>
      </c>
      <c r="BK37" s="38">
        <f t="shared" si="12"/>
        <v>0.25714285714285712</v>
      </c>
      <c r="BL37" s="36">
        <v>11</v>
      </c>
      <c r="BM37" s="40">
        <v>85</v>
      </c>
      <c r="BN37" s="39">
        <f t="shared" si="9"/>
        <v>0.12941176470588237</v>
      </c>
    </row>
    <row r="38" spans="3:66" ht="30" x14ac:dyDescent="0.25">
      <c r="C38" t="s">
        <v>6</v>
      </c>
      <c r="D38" s="19" t="s">
        <v>47</v>
      </c>
      <c r="E38" t="s">
        <v>11</v>
      </c>
      <c r="F38">
        <v>182</v>
      </c>
      <c r="G38">
        <v>27</v>
      </c>
      <c r="H38" s="29">
        <f t="shared" si="0"/>
        <v>0.14835164835164835</v>
      </c>
      <c r="K38" t="s">
        <v>6</v>
      </c>
      <c r="L38" t="s">
        <v>10</v>
      </c>
      <c r="M38" t="s">
        <v>11</v>
      </c>
      <c r="N38">
        <v>177</v>
      </c>
      <c r="O38">
        <v>27</v>
      </c>
      <c r="P38" s="29">
        <f t="shared" si="1"/>
        <v>0.15254237288135594</v>
      </c>
      <c r="S38" t="s">
        <v>6</v>
      </c>
      <c r="T38" t="s">
        <v>10</v>
      </c>
      <c r="U38" t="s">
        <v>11</v>
      </c>
      <c r="V38">
        <v>244</v>
      </c>
      <c r="W38" s="17">
        <v>40</v>
      </c>
      <c r="X38" s="29">
        <f t="shared" si="2"/>
        <v>0.16393442622950818</v>
      </c>
      <c r="AB38" s="19" t="s">
        <v>48</v>
      </c>
      <c r="AC38" t="s">
        <v>9</v>
      </c>
      <c r="AD38" t="s">
        <v>11</v>
      </c>
      <c r="AE38">
        <v>65</v>
      </c>
      <c r="AF38">
        <v>200</v>
      </c>
      <c r="AG38" s="18">
        <f t="shared" si="3"/>
        <v>0.32500000000000001</v>
      </c>
      <c r="AK38" t="s">
        <v>14</v>
      </c>
      <c r="AL38" t="s">
        <v>9</v>
      </c>
      <c r="AM38" t="s">
        <v>11</v>
      </c>
      <c r="AN38">
        <v>28</v>
      </c>
      <c r="AO38">
        <v>207</v>
      </c>
      <c r="AP38" s="18">
        <f t="shared" si="4"/>
        <v>0.13526570048309178</v>
      </c>
      <c r="AS38" t="s">
        <v>14</v>
      </c>
      <c r="AT38" t="s">
        <v>9</v>
      </c>
      <c r="AU38" t="s">
        <v>11</v>
      </c>
      <c r="AV38" s="17">
        <v>43</v>
      </c>
      <c r="AW38">
        <v>229</v>
      </c>
      <c r="AX38" s="18">
        <f t="shared" si="5"/>
        <v>0.18777292576419213</v>
      </c>
      <c r="BA38" s="54"/>
      <c r="BB38" s="56"/>
      <c r="BC38" s="58"/>
      <c r="BD38" s="36"/>
      <c r="BE38" s="36" t="s">
        <v>12</v>
      </c>
      <c r="BF38" s="40">
        <v>5</v>
      </c>
      <c r="BG38" s="36">
        <v>9</v>
      </c>
      <c r="BH38" s="38">
        <f>BF38/BG38</f>
        <v>0.55555555555555558</v>
      </c>
      <c r="BI38" s="36">
        <v>26</v>
      </c>
      <c r="BJ38" s="40">
        <v>43</v>
      </c>
      <c r="BK38" s="38">
        <f t="shared" si="12"/>
        <v>0.60465116279069764</v>
      </c>
      <c r="BL38" s="36">
        <v>7</v>
      </c>
      <c r="BM38" s="40">
        <v>98</v>
      </c>
      <c r="BN38" s="39">
        <f t="shared" si="9"/>
        <v>7.1428571428571425E-2</v>
      </c>
    </row>
    <row r="39" spans="3:66" x14ac:dyDescent="0.25">
      <c r="E39" t="s">
        <v>12</v>
      </c>
      <c r="F39">
        <v>156</v>
      </c>
      <c r="G39">
        <v>31</v>
      </c>
      <c r="H39" s="29">
        <f t="shared" si="0"/>
        <v>0.19871794871794871</v>
      </c>
      <c r="M39" t="s">
        <v>12</v>
      </c>
      <c r="N39">
        <v>157</v>
      </c>
      <c r="O39">
        <v>28</v>
      </c>
      <c r="P39" s="29">
        <f t="shared" si="1"/>
        <v>0.17834394904458598</v>
      </c>
      <c r="U39" t="s">
        <v>12</v>
      </c>
      <c r="V39">
        <v>215</v>
      </c>
      <c r="W39" s="17">
        <v>61</v>
      </c>
      <c r="X39" s="29">
        <f t="shared" si="2"/>
        <v>0.28372093023255812</v>
      </c>
      <c r="AD39" t="s">
        <v>12</v>
      </c>
      <c r="AE39">
        <v>62</v>
      </c>
      <c r="AF39">
        <v>240</v>
      </c>
      <c r="AG39" s="18">
        <f t="shared" si="3"/>
        <v>0.25833333333333336</v>
      </c>
      <c r="AM39" t="s">
        <v>12</v>
      </c>
      <c r="AN39">
        <v>34</v>
      </c>
      <c r="AO39">
        <v>206</v>
      </c>
      <c r="AP39" s="18">
        <f t="shared" si="4"/>
        <v>0.1650485436893204</v>
      </c>
      <c r="AU39" t="s">
        <v>12</v>
      </c>
      <c r="AV39" s="17">
        <v>37</v>
      </c>
      <c r="AW39">
        <v>221</v>
      </c>
      <c r="AX39" s="18">
        <f t="shared" si="5"/>
        <v>0.167420814479638</v>
      </c>
      <c r="BA39" s="54"/>
      <c r="BB39" s="56"/>
      <c r="BC39" s="58"/>
      <c r="BD39" s="36" t="s">
        <v>16</v>
      </c>
      <c r="BE39" s="36" t="s">
        <v>11</v>
      </c>
      <c r="BF39" s="36"/>
      <c r="BG39" s="36"/>
      <c r="BH39" s="36"/>
      <c r="BI39" s="36">
        <v>5</v>
      </c>
      <c r="BJ39" s="40">
        <v>22</v>
      </c>
      <c r="BK39" s="38">
        <f t="shared" si="12"/>
        <v>0.22727272727272727</v>
      </c>
      <c r="BL39" s="36">
        <v>0</v>
      </c>
      <c r="BM39" s="40">
        <v>25</v>
      </c>
      <c r="BN39" s="39">
        <f t="shared" si="9"/>
        <v>0</v>
      </c>
    </row>
    <row r="40" spans="3:66" x14ac:dyDescent="0.25">
      <c r="D40" s="19" t="s">
        <v>48</v>
      </c>
      <c r="E40" t="s">
        <v>11</v>
      </c>
      <c r="F40">
        <v>543</v>
      </c>
      <c r="G40">
        <v>171</v>
      </c>
      <c r="H40" s="29">
        <f t="shared" si="0"/>
        <v>0.31491712707182318</v>
      </c>
      <c r="L40" t="s">
        <v>14</v>
      </c>
      <c r="M40" t="s">
        <v>11</v>
      </c>
      <c r="N40">
        <v>509</v>
      </c>
      <c r="O40">
        <v>72</v>
      </c>
      <c r="P40" s="29">
        <f t="shared" si="1"/>
        <v>0.14145383104125736</v>
      </c>
      <c r="T40" t="s">
        <v>14</v>
      </c>
      <c r="U40" t="s">
        <v>11</v>
      </c>
      <c r="V40">
        <v>532</v>
      </c>
      <c r="W40" s="17">
        <v>104</v>
      </c>
      <c r="X40" s="29">
        <f t="shared" si="2"/>
        <v>0.19548872180451127</v>
      </c>
      <c r="AC40" t="s">
        <v>16</v>
      </c>
      <c r="AD40" t="s">
        <v>11</v>
      </c>
      <c r="AE40">
        <v>15</v>
      </c>
      <c r="AF40">
        <v>62</v>
      </c>
      <c r="AG40" s="18">
        <f t="shared" si="3"/>
        <v>0.24193548387096775</v>
      </c>
      <c r="AL40" t="s">
        <v>16</v>
      </c>
      <c r="AM40" t="s">
        <v>11</v>
      </c>
      <c r="AN40">
        <v>13</v>
      </c>
      <c r="AO40">
        <v>55</v>
      </c>
      <c r="AP40" s="18">
        <f t="shared" si="4"/>
        <v>0.23636363636363636</v>
      </c>
      <c r="AT40" t="s">
        <v>16</v>
      </c>
      <c r="AU40" t="s">
        <v>11</v>
      </c>
      <c r="AV40" s="17">
        <v>5</v>
      </c>
      <c r="AW40">
        <v>53</v>
      </c>
      <c r="AX40" s="18">
        <f t="shared" si="5"/>
        <v>9.4339622641509441E-2</v>
      </c>
      <c r="BA40" s="54"/>
      <c r="BB40" s="56"/>
      <c r="BC40" s="58"/>
      <c r="BD40" s="36"/>
      <c r="BE40" s="36" t="s">
        <v>12</v>
      </c>
      <c r="BF40" s="40">
        <v>1</v>
      </c>
      <c r="BG40" s="36">
        <v>1</v>
      </c>
      <c r="BH40" s="38">
        <f>BF40/BG40</f>
        <v>1</v>
      </c>
      <c r="BI40" s="36">
        <v>7</v>
      </c>
      <c r="BJ40" s="40">
        <v>29</v>
      </c>
      <c r="BK40" s="38">
        <f t="shared" si="12"/>
        <v>0.2413793103448276</v>
      </c>
      <c r="BL40" s="36">
        <v>0</v>
      </c>
      <c r="BM40" s="40">
        <v>16</v>
      </c>
      <c r="BN40" s="39">
        <f t="shared" si="9"/>
        <v>0</v>
      </c>
    </row>
    <row r="41" spans="3:66" x14ac:dyDescent="0.25">
      <c r="E41" t="s">
        <v>12</v>
      </c>
      <c r="F41">
        <v>518</v>
      </c>
      <c r="G41">
        <v>201</v>
      </c>
      <c r="H41" s="29">
        <f t="shared" si="0"/>
        <v>0.38803088803088803</v>
      </c>
      <c r="M41" t="s">
        <v>12</v>
      </c>
      <c r="N41">
        <v>478</v>
      </c>
      <c r="O41">
        <v>95</v>
      </c>
      <c r="P41" s="29">
        <f t="shared" si="1"/>
        <v>0.19874476987447698</v>
      </c>
      <c r="U41" t="s">
        <v>12</v>
      </c>
      <c r="V41">
        <v>585</v>
      </c>
      <c r="W41" s="17">
        <v>124</v>
      </c>
      <c r="X41" s="29">
        <f t="shared" si="2"/>
        <v>0.21196581196581196</v>
      </c>
      <c r="AD41" t="s">
        <v>12</v>
      </c>
      <c r="AE41">
        <v>29</v>
      </c>
      <c r="AF41">
        <v>79</v>
      </c>
      <c r="AG41" s="18">
        <f t="shared" si="3"/>
        <v>0.36708860759493672</v>
      </c>
      <c r="AM41" t="s">
        <v>12</v>
      </c>
      <c r="AN41">
        <v>11</v>
      </c>
      <c r="AO41">
        <v>71</v>
      </c>
      <c r="AP41" s="18">
        <f t="shared" si="4"/>
        <v>0.15492957746478872</v>
      </c>
      <c r="AU41" t="s">
        <v>12</v>
      </c>
      <c r="AV41" s="17">
        <v>9</v>
      </c>
      <c r="AW41">
        <v>54</v>
      </c>
      <c r="AX41" s="18">
        <f t="shared" si="5"/>
        <v>0.16666666666666666</v>
      </c>
      <c r="BA41" s="54"/>
      <c r="BB41" s="56" t="s">
        <v>7</v>
      </c>
      <c r="BC41" s="58" t="s">
        <v>15</v>
      </c>
      <c r="BD41" s="36" t="s">
        <v>9</v>
      </c>
      <c r="BE41" s="36" t="s">
        <v>11</v>
      </c>
      <c r="BF41" s="36"/>
      <c r="BG41" s="36"/>
      <c r="BH41" s="36"/>
      <c r="BI41" s="36"/>
      <c r="BJ41" s="36"/>
      <c r="BK41" s="36"/>
      <c r="BL41" s="36">
        <v>5</v>
      </c>
      <c r="BM41" s="40">
        <v>6</v>
      </c>
      <c r="BN41" s="39">
        <f t="shared" si="9"/>
        <v>0.83333333333333337</v>
      </c>
    </row>
    <row r="42" spans="3:66" ht="30" x14ac:dyDescent="0.25">
      <c r="C42" t="s">
        <v>7</v>
      </c>
      <c r="D42" s="19" t="s">
        <v>47</v>
      </c>
      <c r="E42" t="s">
        <v>11</v>
      </c>
      <c r="F42">
        <v>127</v>
      </c>
      <c r="G42">
        <v>20</v>
      </c>
      <c r="H42" s="29">
        <f t="shared" si="0"/>
        <v>0.15748031496062992</v>
      </c>
      <c r="K42" t="s">
        <v>7</v>
      </c>
      <c r="L42" t="s">
        <v>10</v>
      </c>
      <c r="M42" t="s">
        <v>11</v>
      </c>
      <c r="N42">
        <v>109</v>
      </c>
      <c r="O42">
        <v>8</v>
      </c>
      <c r="P42" s="29">
        <f t="shared" si="1"/>
        <v>7.3394495412844041E-2</v>
      </c>
      <c r="S42" t="s">
        <v>7</v>
      </c>
      <c r="T42" t="s">
        <v>10</v>
      </c>
      <c r="U42" t="s">
        <v>11</v>
      </c>
      <c r="V42">
        <v>152</v>
      </c>
      <c r="W42" s="17">
        <v>30</v>
      </c>
      <c r="X42" s="29">
        <f t="shared" si="2"/>
        <v>0.19736842105263158</v>
      </c>
      <c r="AA42" t="s">
        <v>8</v>
      </c>
      <c r="AB42" s="19" t="s">
        <v>47</v>
      </c>
      <c r="AC42" t="s">
        <v>9</v>
      </c>
      <c r="AD42" t="s">
        <v>11</v>
      </c>
      <c r="AE42">
        <v>20</v>
      </c>
      <c r="AF42">
        <v>51</v>
      </c>
      <c r="AG42" s="18">
        <f t="shared" si="3"/>
        <v>0.39215686274509803</v>
      </c>
      <c r="AJ42" t="s">
        <v>8</v>
      </c>
      <c r="AK42" t="s">
        <v>10</v>
      </c>
      <c r="AL42" t="s">
        <v>9</v>
      </c>
      <c r="AM42" t="s">
        <v>11</v>
      </c>
      <c r="AN42">
        <v>5</v>
      </c>
      <c r="AO42">
        <v>63</v>
      </c>
      <c r="AP42" s="18">
        <f t="shared" si="4"/>
        <v>7.9365079365079361E-2</v>
      </c>
      <c r="AR42" t="s">
        <v>8</v>
      </c>
      <c r="AS42" t="s">
        <v>10</v>
      </c>
      <c r="AT42" t="s">
        <v>9</v>
      </c>
      <c r="AU42" t="s">
        <v>11</v>
      </c>
      <c r="AV42" s="17">
        <v>9</v>
      </c>
      <c r="AW42">
        <v>52</v>
      </c>
      <c r="AX42" s="18">
        <f t="shared" si="5"/>
        <v>0.17307692307692307</v>
      </c>
      <c r="BA42" s="54"/>
      <c r="BB42" s="56"/>
      <c r="BC42" s="58"/>
      <c r="BD42" s="36"/>
      <c r="BE42" s="36" t="s">
        <v>12</v>
      </c>
      <c r="BF42" s="36"/>
      <c r="BG42" s="36"/>
      <c r="BH42" s="36"/>
      <c r="BI42" s="36"/>
      <c r="BJ42" s="36"/>
      <c r="BK42" s="36"/>
      <c r="BL42" s="36">
        <v>1</v>
      </c>
      <c r="BM42" s="40">
        <v>7</v>
      </c>
      <c r="BN42" s="39">
        <f t="shared" si="9"/>
        <v>0.14285714285714285</v>
      </c>
    </row>
    <row r="43" spans="3:66" x14ac:dyDescent="0.25">
      <c r="E43" t="s">
        <v>12</v>
      </c>
      <c r="F43">
        <v>157</v>
      </c>
      <c r="G43">
        <v>25</v>
      </c>
      <c r="H43" s="29">
        <f t="shared" si="0"/>
        <v>0.15923566878980891</v>
      </c>
      <c r="M43" t="s">
        <v>12</v>
      </c>
      <c r="N43">
        <v>106</v>
      </c>
      <c r="O43">
        <v>8</v>
      </c>
      <c r="P43" s="29">
        <f t="shared" si="1"/>
        <v>7.5471698113207544E-2</v>
      </c>
      <c r="U43" t="s">
        <v>12</v>
      </c>
      <c r="V43">
        <v>136</v>
      </c>
      <c r="W43" s="17">
        <v>22</v>
      </c>
      <c r="X43" s="29">
        <f t="shared" si="2"/>
        <v>0.16176470588235295</v>
      </c>
      <c r="AD43" t="s">
        <v>12</v>
      </c>
      <c r="AE43">
        <v>32</v>
      </c>
      <c r="AF43">
        <v>49</v>
      </c>
      <c r="AG43" s="18">
        <f t="shared" si="3"/>
        <v>0.65306122448979587</v>
      </c>
      <c r="AM43" t="s">
        <v>12</v>
      </c>
      <c r="AN43">
        <v>4</v>
      </c>
      <c r="AO43">
        <v>49</v>
      </c>
      <c r="AP43" s="18">
        <f t="shared" si="4"/>
        <v>8.1632653061224483E-2</v>
      </c>
      <c r="AU43" t="s">
        <v>12</v>
      </c>
      <c r="AV43" s="17">
        <v>19</v>
      </c>
      <c r="AW43">
        <v>61</v>
      </c>
      <c r="AX43" s="18">
        <f t="shared" si="5"/>
        <v>0.31147540983606559</v>
      </c>
      <c r="BA43" s="54">
        <v>11</v>
      </c>
      <c r="BB43" s="56" t="s">
        <v>6</v>
      </c>
      <c r="BC43" s="58" t="s">
        <v>15</v>
      </c>
      <c r="BD43" s="36" t="s">
        <v>9</v>
      </c>
      <c r="BE43" s="36" t="s">
        <v>11</v>
      </c>
      <c r="BF43" s="40">
        <v>7</v>
      </c>
      <c r="BG43" s="36">
        <v>9</v>
      </c>
      <c r="BH43" s="38">
        <f>BF43/BG43</f>
        <v>0.77777777777777779</v>
      </c>
      <c r="BI43" s="36">
        <v>8</v>
      </c>
      <c r="BJ43" s="40">
        <v>21</v>
      </c>
      <c r="BK43" s="38">
        <f>BI43/BJ43</f>
        <v>0.38095238095238093</v>
      </c>
      <c r="BL43" s="36">
        <v>4</v>
      </c>
      <c r="BM43" s="40">
        <v>101</v>
      </c>
      <c r="BN43" s="39">
        <f t="shared" ref="BN43:BN54" si="13">BL43/BM43</f>
        <v>3.9603960396039604E-2</v>
      </c>
    </row>
    <row r="44" spans="3:66" x14ac:dyDescent="0.25">
      <c r="D44" s="19" t="s">
        <v>48</v>
      </c>
      <c r="E44" t="s">
        <v>11</v>
      </c>
      <c r="F44">
        <v>190</v>
      </c>
      <c r="G44">
        <v>69</v>
      </c>
      <c r="H44" s="29">
        <f t="shared" si="0"/>
        <v>0.36315789473684212</v>
      </c>
      <c r="L44" t="s">
        <v>14</v>
      </c>
      <c r="M44" t="s">
        <v>11</v>
      </c>
      <c r="N44">
        <v>198</v>
      </c>
      <c r="O44">
        <v>42</v>
      </c>
      <c r="P44" s="29">
        <f t="shared" si="1"/>
        <v>0.21212121212121213</v>
      </c>
      <c r="T44" t="s">
        <v>14</v>
      </c>
      <c r="U44" t="s">
        <v>11</v>
      </c>
      <c r="V44">
        <v>243</v>
      </c>
      <c r="W44" s="17">
        <v>62</v>
      </c>
      <c r="X44" s="29">
        <f t="shared" si="2"/>
        <v>0.2551440329218107</v>
      </c>
      <c r="AB44" s="19" t="s">
        <v>48</v>
      </c>
      <c r="AC44" t="s">
        <v>9</v>
      </c>
      <c r="AD44" t="s">
        <v>11</v>
      </c>
      <c r="AE44">
        <v>3</v>
      </c>
      <c r="AF44">
        <v>13</v>
      </c>
      <c r="AG44" s="18">
        <f t="shared" si="3"/>
        <v>0.23076923076923078</v>
      </c>
      <c r="AK44" t="s">
        <v>14</v>
      </c>
      <c r="AL44" t="s">
        <v>9</v>
      </c>
      <c r="AM44" t="s">
        <v>11</v>
      </c>
      <c r="AN44">
        <v>3</v>
      </c>
      <c r="AO44">
        <v>13</v>
      </c>
      <c r="AP44" s="18">
        <f t="shared" si="4"/>
        <v>0.23076923076923078</v>
      </c>
      <c r="AS44" t="s">
        <v>14</v>
      </c>
      <c r="AT44" t="s">
        <v>9</v>
      </c>
      <c r="AU44" t="s">
        <v>11</v>
      </c>
      <c r="AV44" s="17">
        <v>3</v>
      </c>
      <c r="AW44">
        <v>20</v>
      </c>
      <c r="AX44" s="18">
        <f t="shared" si="5"/>
        <v>0.15</v>
      </c>
      <c r="BA44" s="54"/>
      <c r="BB44" s="56"/>
      <c r="BC44" s="58"/>
      <c r="BD44" s="36"/>
      <c r="BE44" s="36" t="s">
        <v>12</v>
      </c>
      <c r="BF44" s="40">
        <v>18</v>
      </c>
      <c r="BG44" s="36">
        <v>22</v>
      </c>
      <c r="BH44" s="38">
        <f>BF44/BG44</f>
        <v>0.81818181818181823</v>
      </c>
      <c r="BI44" s="36">
        <v>17</v>
      </c>
      <c r="BJ44" s="40">
        <v>28</v>
      </c>
      <c r="BK44" s="38">
        <f>BI44/BJ44</f>
        <v>0.6071428571428571</v>
      </c>
      <c r="BL44" s="36">
        <v>8</v>
      </c>
      <c r="BM44" s="40">
        <v>105</v>
      </c>
      <c r="BN44" s="39">
        <f t="shared" si="13"/>
        <v>7.6190476190476197E-2</v>
      </c>
    </row>
    <row r="45" spans="3:66" x14ac:dyDescent="0.25">
      <c r="E45" t="s">
        <v>12</v>
      </c>
      <c r="F45">
        <v>203</v>
      </c>
      <c r="G45">
        <v>68</v>
      </c>
      <c r="H45" s="29">
        <f t="shared" si="0"/>
        <v>0.33497536945812806</v>
      </c>
      <c r="M45" t="s">
        <v>12</v>
      </c>
      <c r="N45">
        <v>246</v>
      </c>
      <c r="O45">
        <v>34</v>
      </c>
      <c r="P45" s="29">
        <f t="shared" si="1"/>
        <v>0.13821138211382114</v>
      </c>
      <c r="U45" t="s">
        <v>12</v>
      </c>
      <c r="V45">
        <v>279</v>
      </c>
      <c r="W45" s="17">
        <v>55</v>
      </c>
      <c r="X45" s="29">
        <f t="shared" si="2"/>
        <v>0.1971326164874552</v>
      </c>
      <c r="AD45" t="s">
        <v>12</v>
      </c>
      <c r="AE45">
        <v>14</v>
      </c>
      <c r="AF45">
        <v>36</v>
      </c>
      <c r="AG45" s="18">
        <f t="shared" si="3"/>
        <v>0.3888888888888889</v>
      </c>
      <c r="AM45" t="s">
        <v>12</v>
      </c>
      <c r="AN45">
        <v>5</v>
      </c>
      <c r="AO45">
        <v>17</v>
      </c>
      <c r="AP45" s="18">
        <f t="shared" si="4"/>
        <v>0.29411764705882354</v>
      </c>
      <c r="AU45" t="s">
        <v>12</v>
      </c>
      <c r="AV45" s="17">
        <v>4</v>
      </c>
      <c r="AW45">
        <v>17</v>
      </c>
      <c r="AX45" s="18">
        <f t="shared" si="5"/>
        <v>0.23529411764705882</v>
      </c>
      <c r="BA45" s="54"/>
      <c r="BB45" s="56"/>
      <c r="BC45" s="58"/>
      <c r="BD45" s="36" t="s">
        <v>16</v>
      </c>
      <c r="BE45" s="36" t="s">
        <v>11</v>
      </c>
      <c r="BF45" s="36"/>
      <c r="BG45" s="36"/>
      <c r="BH45" s="36"/>
      <c r="BI45" s="36">
        <v>4</v>
      </c>
      <c r="BJ45" s="40">
        <v>14</v>
      </c>
      <c r="BK45" s="38">
        <f>BI45/BJ45</f>
        <v>0.2857142857142857</v>
      </c>
      <c r="BL45" s="36">
        <v>0</v>
      </c>
      <c r="BM45" s="40">
        <v>17</v>
      </c>
      <c r="BN45" s="39">
        <f t="shared" si="13"/>
        <v>0</v>
      </c>
    </row>
    <row r="46" spans="3:66" ht="30" x14ac:dyDescent="0.25">
      <c r="C46" t="s">
        <v>8</v>
      </c>
      <c r="D46" s="19" t="s">
        <v>47</v>
      </c>
      <c r="E46" t="s">
        <v>11</v>
      </c>
      <c r="F46">
        <v>43</v>
      </c>
      <c r="G46">
        <v>19</v>
      </c>
      <c r="H46" s="29">
        <f t="shared" si="0"/>
        <v>0.44186046511627908</v>
      </c>
      <c r="K46" t="s">
        <v>8</v>
      </c>
      <c r="L46" t="s">
        <v>10</v>
      </c>
      <c r="M46" t="s">
        <v>11</v>
      </c>
      <c r="N46">
        <v>48</v>
      </c>
      <c r="O46">
        <v>20</v>
      </c>
      <c r="P46" s="29">
        <f t="shared" si="1"/>
        <v>0.41666666666666669</v>
      </c>
      <c r="S46" t="s">
        <v>8</v>
      </c>
      <c r="T46" t="s">
        <v>10</v>
      </c>
      <c r="U46" t="s">
        <v>11</v>
      </c>
      <c r="V46">
        <v>60</v>
      </c>
      <c r="W46" s="17">
        <v>16</v>
      </c>
      <c r="X46" s="29">
        <f t="shared" si="2"/>
        <v>0.26666666666666666</v>
      </c>
      <c r="AC46" t="s">
        <v>16</v>
      </c>
      <c r="AD46" t="s">
        <v>11</v>
      </c>
      <c r="AE46">
        <v>2</v>
      </c>
      <c r="AF46">
        <v>13</v>
      </c>
      <c r="AG46" s="18">
        <f t="shared" si="3"/>
        <v>0.15384615384615385</v>
      </c>
      <c r="AL46" t="s">
        <v>16</v>
      </c>
      <c r="AM46" t="s">
        <v>11</v>
      </c>
      <c r="AN46">
        <v>1</v>
      </c>
      <c r="AO46">
        <v>5</v>
      </c>
      <c r="AP46" s="18">
        <f t="shared" si="4"/>
        <v>0.2</v>
      </c>
      <c r="AT46" t="s">
        <v>16</v>
      </c>
      <c r="AU46" t="s">
        <v>11</v>
      </c>
      <c r="AV46" s="17">
        <v>3</v>
      </c>
      <c r="AW46">
        <v>11</v>
      </c>
      <c r="AX46" s="18">
        <f t="shared" si="5"/>
        <v>0.27272727272727271</v>
      </c>
      <c r="BA46" s="54"/>
      <c r="BB46" s="56"/>
      <c r="BC46" s="58"/>
      <c r="BD46" s="36"/>
      <c r="BE46" s="36" t="s">
        <v>12</v>
      </c>
      <c r="BF46" s="36"/>
      <c r="BG46" s="36"/>
      <c r="BH46" s="36"/>
      <c r="BI46" s="36">
        <v>3</v>
      </c>
      <c r="BJ46" s="40">
        <v>17</v>
      </c>
      <c r="BK46" s="38">
        <f>BI46/BJ46</f>
        <v>0.17647058823529413</v>
      </c>
      <c r="BL46" s="36">
        <v>1</v>
      </c>
      <c r="BM46" s="40">
        <v>15</v>
      </c>
      <c r="BN46" s="39">
        <f t="shared" si="13"/>
        <v>6.6666666666666666E-2</v>
      </c>
    </row>
    <row r="47" spans="3:66" x14ac:dyDescent="0.25">
      <c r="E47" t="s">
        <v>12</v>
      </c>
      <c r="F47">
        <v>31</v>
      </c>
      <c r="G47">
        <v>16</v>
      </c>
      <c r="H47" s="29">
        <f t="shared" si="0"/>
        <v>0.5161290322580645</v>
      </c>
      <c r="M47" t="s">
        <v>12</v>
      </c>
      <c r="N47">
        <v>32</v>
      </c>
      <c r="O47">
        <v>13</v>
      </c>
      <c r="P47" s="29">
        <f t="shared" si="1"/>
        <v>0.40625</v>
      </c>
      <c r="U47" t="s">
        <v>12</v>
      </c>
      <c r="V47">
        <v>48</v>
      </c>
      <c r="W47" s="17">
        <v>19</v>
      </c>
      <c r="X47" s="29">
        <f t="shared" si="2"/>
        <v>0.39583333333333331</v>
      </c>
      <c r="AD47" t="s">
        <v>12</v>
      </c>
      <c r="AE47">
        <v>5</v>
      </c>
      <c r="AF47">
        <v>19</v>
      </c>
      <c r="AG47" s="18">
        <f t="shared" si="3"/>
        <v>0.26315789473684209</v>
      </c>
      <c r="AM47" t="s">
        <v>12</v>
      </c>
      <c r="AN47">
        <v>0</v>
      </c>
      <c r="AO47">
        <v>6</v>
      </c>
      <c r="AP47" s="18">
        <f t="shared" si="4"/>
        <v>0</v>
      </c>
      <c r="AU47" t="s">
        <v>12</v>
      </c>
      <c r="AV47" s="17">
        <v>5</v>
      </c>
      <c r="AW47">
        <v>15</v>
      </c>
      <c r="AX47" s="18">
        <f t="shared" si="5"/>
        <v>0.33333333333333331</v>
      </c>
      <c r="BA47" s="54">
        <v>12</v>
      </c>
      <c r="BB47" s="56" t="s">
        <v>6</v>
      </c>
      <c r="BC47" s="58" t="s">
        <v>15</v>
      </c>
      <c r="BD47" s="36" t="s">
        <v>9</v>
      </c>
      <c r="BE47" s="36" t="s">
        <v>11</v>
      </c>
      <c r="BF47" s="40">
        <v>7</v>
      </c>
      <c r="BG47" s="36">
        <v>7</v>
      </c>
      <c r="BH47" s="38">
        <f>BF47/BG47</f>
        <v>1</v>
      </c>
      <c r="BI47" s="36">
        <v>5</v>
      </c>
      <c r="BJ47" s="40">
        <v>9</v>
      </c>
      <c r="BK47" s="38">
        <f>BI47/BJ47</f>
        <v>0.55555555555555558</v>
      </c>
      <c r="BL47" s="36">
        <v>17</v>
      </c>
      <c r="BM47" s="40">
        <v>64</v>
      </c>
      <c r="BN47" s="39">
        <f t="shared" si="13"/>
        <v>0.265625</v>
      </c>
    </row>
    <row r="48" spans="3:66" x14ac:dyDescent="0.25">
      <c r="D48" s="19" t="s">
        <v>48</v>
      </c>
      <c r="E48" t="s">
        <v>11</v>
      </c>
      <c r="F48">
        <v>23</v>
      </c>
      <c r="G48">
        <v>9</v>
      </c>
      <c r="H48" s="29">
        <f t="shared" si="0"/>
        <v>0.39130434782608697</v>
      </c>
      <c r="L48" t="s">
        <v>14</v>
      </c>
      <c r="M48" t="s">
        <v>11</v>
      </c>
      <c r="N48">
        <v>17</v>
      </c>
      <c r="O48">
        <v>2</v>
      </c>
      <c r="P48" s="29">
        <f t="shared" si="1"/>
        <v>0.11764705882352941</v>
      </c>
      <c r="T48" t="s">
        <v>14</v>
      </c>
      <c r="U48" t="s">
        <v>11</v>
      </c>
      <c r="V48">
        <v>18</v>
      </c>
      <c r="W48" s="17">
        <v>4</v>
      </c>
      <c r="X48" s="29">
        <f t="shared" si="2"/>
        <v>0.22222222222222221</v>
      </c>
      <c r="Z48">
        <v>8</v>
      </c>
      <c r="AA48" t="s">
        <v>3</v>
      </c>
      <c r="AB48" s="19" t="s">
        <v>47</v>
      </c>
      <c r="AC48" t="s">
        <v>9</v>
      </c>
      <c r="AD48" t="s">
        <v>11</v>
      </c>
      <c r="AE48">
        <v>10</v>
      </c>
      <c r="AF48">
        <v>40</v>
      </c>
      <c r="AG48" s="18">
        <f t="shared" si="3"/>
        <v>0.25</v>
      </c>
      <c r="AI48">
        <v>8</v>
      </c>
      <c r="AJ48" t="s">
        <v>3</v>
      </c>
      <c r="AK48" t="s">
        <v>10</v>
      </c>
      <c r="AL48" t="s">
        <v>9</v>
      </c>
      <c r="AM48" t="s">
        <v>11</v>
      </c>
      <c r="AN48">
        <v>4</v>
      </c>
      <c r="AO48">
        <v>30</v>
      </c>
      <c r="AP48" s="18">
        <f t="shared" si="4"/>
        <v>0.13333333333333333</v>
      </c>
      <c r="AQ48">
        <v>8</v>
      </c>
      <c r="AR48" t="s">
        <v>3</v>
      </c>
      <c r="AS48" t="s">
        <v>10</v>
      </c>
      <c r="AT48" t="s">
        <v>9</v>
      </c>
      <c r="AU48" t="s">
        <v>11</v>
      </c>
      <c r="AV48" s="17">
        <v>0</v>
      </c>
      <c r="AW48">
        <v>29</v>
      </c>
      <c r="AX48" s="18">
        <f t="shared" si="5"/>
        <v>0</v>
      </c>
      <c r="BA48" s="54"/>
      <c r="BB48" s="56"/>
      <c r="BC48" s="58"/>
      <c r="BD48" s="36"/>
      <c r="BE48" s="36" t="s">
        <v>12</v>
      </c>
      <c r="BF48" s="40">
        <v>27</v>
      </c>
      <c r="BG48" s="36">
        <v>29</v>
      </c>
      <c r="BH48" s="38">
        <f>BF48/BG48</f>
        <v>0.93103448275862066</v>
      </c>
      <c r="BI48" s="36">
        <v>7</v>
      </c>
      <c r="BJ48" s="40">
        <v>15</v>
      </c>
      <c r="BK48" s="38">
        <f t="shared" ref="BK48:BK54" si="14">BI48/BJ48</f>
        <v>0.46666666666666667</v>
      </c>
      <c r="BL48" s="36">
        <v>18</v>
      </c>
      <c r="BM48" s="40">
        <v>57</v>
      </c>
      <c r="BN48" s="39">
        <f t="shared" si="13"/>
        <v>0.31578947368421051</v>
      </c>
    </row>
    <row r="49" spans="2:66" x14ac:dyDescent="0.25">
      <c r="E49" t="s">
        <v>12</v>
      </c>
      <c r="F49">
        <v>13</v>
      </c>
      <c r="G49">
        <v>2</v>
      </c>
      <c r="H49" s="29">
        <f t="shared" si="0"/>
        <v>0.15384615384615385</v>
      </c>
      <c r="M49" t="s">
        <v>12</v>
      </c>
      <c r="N49">
        <v>38</v>
      </c>
      <c r="O49">
        <v>11</v>
      </c>
      <c r="P49" s="29">
        <f t="shared" si="1"/>
        <v>0.28947368421052633</v>
      </c>
      <c r="U49" t="s">
        <v>12</v>
      </c>
      <c r="V49">
        <v>18</v>
      </c>
      <c r="W49" s="17">
        <v>3</v>
      </c>
      <c r="X49" s="29">
        <f t="shared" si="2"/>
        <v>0.16666666666666666</v>
      </c>
      <c r="AD49" t="s">
        <v>12</v>
      </c>
      <c r="AE49">
        <v>11</v>
      </c>
      <c r="AF49">
        <v>36</v>
      </c>
      <c r="AG49" s="18">
        <f t="shared" si="3"/>
        <v>0.30555555555555558</v>
      </c>
      <c r="AM49" t="s">
        <v>12</v>
      </c>
      <c r="AN49">
        <v>5</v>
      </c>
      <c r="AO49">
        <v>39</v>
      </c>
      <c r="AP49" s="18">
        <f t="shared" si="4"/>
        <v>0.12820512820512819</v>
      </c>
      <c r="AU49" t="s">
        <v>12</v>
      </c>
      <c r="AV49" s="17">
        <v>3</v>
      </c>
      <c r="AW49">
        <v>30</v>
      </c>
      <c r="AX49" s="18">
        <f t="shared" si="5"/>
        <v>0.1</v>
      </c>
      <c r="BA49" s="54"/>
      <c r="BB49" s="56"/>
      <c r="BC49" s="58"/>
      <c r="BD49" s="36" t="s">
        <v>16</v>
      </c>
      <c r="BE49" s="36" t="s">
        <v>11</v>
      </c>
      <c r="BF49" s="36"/>
      <c r="BG49" s="36"/>
      <c r="BH49" s="36"/>
      <c r="BI49" s="36">
        <v>0</v>
      </c>
      <c r="BJ49" s="40">
        <v>13</v>
      </c>
      <c r="BK49" s="38">
        <f t="shared" si="14"/>
        <v>0</v>
      </c>
      <c r="BL49" s="36">
        <v>0</v>
      </c>
      <c r="BM49" s="40">
        <v>9</v>
      </c>
      <c r="BN49" s="39">
        <f t="shared" si="13"/>
        <v>0</v>
      </c>
    </row>
    <row r="50" spans="2:66" ht="30" x14ac:dyDescent="0.25">
      <c r="B50">
        <v>9</v>
      </c>
      <c r="C50" t="s">
        <v>3</v>
      </c>
      <c r="D50" s="19" t="s">
        <v>47</v>
      </c>
      <c r="E50" t="s">
        <v>11</v>
      </c>
      <c r="F50">
        <v>93</v>
      </c>
      <c r="G50">
        <v>23</v>
      </c>
      <c r="H50" s="29">
        <f t="shared" si="0"/>
        <v>0.24731182795698925</v>
      </c>
      <c r="J50">
        <v>9</v>
      </c>
      <c r="K50" t="s">
        <v>3</v>
      </c>
      <c r="L50" t="s">
        <v>10</v>
      </c>
      <c r="M50" t="s">
        <v>11</v>
      </c>
      <c r="N50">
        <v>113</v>
      </c>
      <c r="O50">
        <v>11</v>
      </c>
      <c r="P50" s="29">
        <f t="shared" si="1"/>
        <v>9.7345132743362831E-2</v>
      </c>
      <c r="R50">
        <v>9</v>
      </c>
      <c r="S50" t="s">
        <v>3</v>
      </c>
      <c r="T50" t="s">
        <v>10</v>
      </c>
      <c r="U50" t="s">
        <v>11</v>
      </c>
      <c r="V50">
        <v>111</v>
      </c>
      <c r="W50" s="17">
        <v>13</v>
      </c>
      <c r="X50" s="29">
        <f t="shared" si="2"/>
        <v>0.11711711711711711</v>
      </c>
      <c r="AC50" t="s">
        <v>16</v>
      </c>
      <c r="AD50" t="s">
        <v>11</v>
      </c>
      <c r="AE50">
        <v>13</v>
      </c>
      <c r="AF50">
        <v>72</v>
      </c>
      <c r="AG50" s="18">
        <f t="shared" si="3"/>
        <v>0.18055555555555555</v>
      </c>
      <c r="AL50" t="s">
        <v>16</v>
      </c>
      <c r="AM50" t="s">
        <v>11</v>
      </c>
      <c r="AN50">
        <v>4</v>
      </c>
      <c r="AO50">
        <v>80</v>
      </c>
      <c r="AP50" s="18">
        <f t="shared" si="4"/>
        <v>0.05</v>
      </c>
      <c r="AT50" t="s">
        <v>16</v>
      </c>
      <c r="AU50" t="s">
        <v>11</v>
      </c>
      <c r="AV50" s="17">
        <v>9</v>
      </c>
      <c r="AW50">
        <v>83</v>
      </c>
      <c r="AX50" s="18">
        <f t="shared" si="5"/>
        <v>0.10843373493975904</v>
      </c>
      <c r="BA50" s="54"/>
      <c r="BB50" s="56"/>
      <c r="BC50" s="58"/>
      <c r="BD50" s="36"/>
      <c r="BE50" s="36" t="s">
        <v>12</v>
      </c>
      <c r="BF50" s="36"/>
      <c r="BG50" s="36"/>
      <c r="BH50" s="36"/>
      <c r="BI50" s="36">
        <v>0</v>
      </c>
      <c r="BJ50" s="40">
        <v>11</v>
      </c>
      <c r="BK50" s="38">
        <f t="shared" si="14"/>
        <v>0</v>
      </c>
      <c r="BL50" s="36">
        <v>0</v>
      </c>
      <c r="BM50" s="40">
        <v>13</v>
      </c>
      <c r="BN50" s="39">
        <f t="shared" si="13"/>
        <v>0</v>
      </c>
    </row>
    <row r="51" spans="2:66" x14ac:dyDescent="0.25">
      <c r="E51" t="s">
        <v>12</v>
      </c>
      <c r="F51">
        <v>100</v>
      </c>
      <c r="G51">
        <v>33</v>
      </c>
      <c r="H51" s="29">
        <f t="shared" si="0"/>
        <v>0.33</v>
      </c>
      <c r="M51" t="s">
        <v>12</v>
      </c>
      <c r="N51">
        <v>76</v>
      </c>
      <c r="O51">
        <v>12</v>
      </c>
      <c r="P51" s="29">
        <f t="shared" si="1"/>
        <v>0.15789473684210525</v>
      </c>
      <c r="U51" t="s">
        <v>12</v>
      </c>
      <c r="V51">
        <v>92</v>
      </c>
      <c r="W51" s="17">
        <v>24</v>
      </c>
      <c r="X51" s="29">
        <f t="shared" si="2"/>
        <v>0.2608695652173913</v>
      </c>
      <c r="AD51" t="s">
        <v>12</v>
      </c>
      <c r="AE51">
        <v>16</v>
      </c>
      <c r="AF51">
        <v>58</v>
      </c>
      <c r="AG51" s="18">
        <f t="shared" si="3"/>
        <v>0.27586206896551724</v>
      </c>
      <c r="AM51" t="s">
        <v>12</v>
      </c>
      <c r="AN51">
        <v>9</v>
      </c>
      <c r="AO51">
        <v>63</v>
      </c>
      <c r="AP51" s="18">
        <f t="shared" si="4"/>
        <v>0.14285714285714285</v>
      </c>
      <c r="AU51" t="s">
        <v>12</v>
      </c>
      <c r="AV51" s="17">
        <v>18</v>
      </c>
      <c r="AW51">
        <v>106</v>
      </c>
      <c r="AX51" s="18">
        <f t="shared" si="5"/>
        <v>0.16981132075471697</v>
      </c>
      <c r="BA51" s="54">
        <v>13</v>
      </c>
      <c r="BB51" s="56" t="s">
        <v>6</v>
      </c>
      <c r="BC51" s="58" t="s">
        <v>15</v>
      </c>
      <c r="BD51" s="36" t="s">
        <v>9</v>
      </c>
      <c r="BE51" s="36" t="s">
        <v>11</v>
      </c>
      <c r="BF51" s="36"/>
      <c r="BG51" s="36"/>
      <c r="BH51" s="36"/>
      <c r="BI51" s="36"/>
      <c r="BJ51" s="36"/>
      <c r="BK51" s="38"/>
      <c r="BL51" s="36">
        <v>20</v>
      </c>
      <c r="BM51" s="40">
        <v>20</v>
      </c>
      <c r="BN51" s="39">
        <f t="shared" si="13"/>
        <v>1</v>
      </c>
    </row>
    <row r="52" spans="2:66" x14ac:dyDescent="0.25">
      <c r="D52" s="19" t="s">
        <v>48</v>
      </c>
      <c r="E52" t="s">
        <v>11</v>
      </c>
      <c r="F52">
        <v>164</v>
      </c>
      <c r="G52">
        <v>27</v>
      </c>
      <c r="H52" s="29">
        <f t="shared" si="0"/>
        <v>0.16463414634146342</v>
      </c>
      <c r="L52" t="s">
        <v>14</v>
      </c>
      <c r="M52" t="s">
        <v>11</v>
      </c>
      <c r="N52">
        <v>193</v>
      </c>
      <c r="O52">
        <v>32</v>
      </c>
      <c r="P52" s="29">
        <f t="shared" si="1"/>
        <v>0.16580310880829016</v>
      </c>
      <c r="T52" t="s">
        <v>14</v>
      </c>
      <c r="U52" t="s">
        <v>11</v>
      </c>
      <c r="V52">
        <v>213</v>
      </c>
      <c r="W52" s="17">
        <v>34</v>
      </c>
      <c r="X52" s="29">
        <f t="shared" si="2"/>
        <v>0.15962441314553991</v>
      </c>
      <c r="AB52" s="19" t="s">
        <v>48</v>
      </c>
      <c r="AC52" t="s">
        <v>9</v>
      </c>
      <c r="AD52" t="s">
        <v>11</v>
      </c>
      <c r="AE52">
        <v>62</v>
      </c>
      <c r="AF52">
        <v>166</v>
      </c>
      <c r="AG52" s="18">
        <f t="shared" si="3"/>
        <v>0.37349397590361444</v>
      </c>
      <c r="AK52" t="s">
        <v>14</v>
      </c>
      <c r="AL52" t="s">
        <v>9</v>
      </c>
      <c r="AM52" t="s">
        <v>11</v>
      </c>
      <c r="AN52">
        <v>24</v>
      </c>
      <c r="AO52">
        <v>179</v>
      </c>
      <c r="AP52" s="18">
        <f t="shared" si="4"/>
        <v>0.13407821229050279</v>
      </c>
      <c r="AS52" t="s">
        <v>14</v>
      </c>
      <c r="AT52" t="s">
        <v>9</v>
      </c>
      <c r="AU52" t="s">
        <v>11</v>
      </c>
      <c r="AV52" s="17">
        <v>43</v>
      </c>
      <c r="AW52">
        <v>231</v>
      </c>
      <c r="AX52" s="18">
        <f t="shared" si="5"/>
        <v>0.18614718614718614</v>
      </c>
      <c r="BA52" s="54"/>
      <c r="BB52" s="56"/>
      <c r="BC52" s="58"/>
      <c r="BD52" s="36"/>
      <c r="BE52" s="36" t="s">
        <v>12</v>
      </c>
      <c r="BF52" s="36"/>
      <c r="BG52" s="36"/>
      <c r="BH52" s="36"/>
      <c r="BI52" s="36"/>
      <c r="BJ52" s="36"/>
      <c r="BK52" s="38"/>
      <c r="BL52" s="36">
        <v>24</v>
      </c>
      <c r="BM52" s="40">
        <v>25</v>
      </c>
      <c r="BN52" s="39">
        <f t="shared" si="13"/>
        <v>0.96</v>
      </c>
    </row>
    <row r="53" spans="2:66" x14ac:dyDescent="0.25">
      <c r="E53" t="s">
        <v>12</v>
      </c>
      <c r="F53">
        <v>186</v>
      </c>
      <c r="G53">
        <v>44</v>
      </c>
      <c r="H53" s="29">
        <f t="shared" si="0"/>
        <v>0.23655913978494625</v>
      </c>
      <c r="M53" t="s">
        <v>12</v>
      </c>
      <c r="N53">
        <v>194</v>
      </c>
      <c r="O53">
        <v>44</v>
      </c>
      <c r="P53" s="29">
        <f t="shared" si="1"/>
        <v>0.22680412371134021</v>
      </c>
      <c r="U53" t="s">
        <v>12</v>
      </c>
      <c r="V53">
        <v>152</v>
      </c>
      <c r="W53" s="17">
        <v>32</v>
      </c>
      <c r="X53" s="29">
        <f t="shared" si="2"/>
        <v>0.21052631578947367</v>
      </c>
      <c r="AD53" t="s">
        <v>12</v>
      </c>
      <c r="AE53">
        <v>51</v>
      </c>
      <c r="AF53">
        <v>161</v>
      </c>
      <c r="AG53" s="18">
        <f t="shared" si="3"/>
        <v>0.31677018633540371</v>
      </c>
      <c r="AM53" t="s">
        <v>12</v>
      </c>
      <c r="AN53">
        <v>31</v>
      </c>
      <c r="AO53">
        <v>152</v>
      </c>
      <c r="AP53" s="18">
        <f t="shared" si="4"/>
        <v>0.20394736842105263</v>
      </c>
      <c r="AU53" t="s">
        <v>12</v>
      </c>
      <c r="AV53" s="17">
        <v>51</v>
      </c>
      <c r="AW53">
        <v>208</v>
      </c>
      <c r="AX53" s="18">
        <f t="shared" si="5"/>
        <v>0.24519230769230768</v>
      </c>
      <c r="BA53" s="54"/>
      <c r="BB53" s="56"/>
      <c r="BC53" s="58"/>
      <c r="BD53" s="36" t="s">
        <v>16</v>
      </c>
      <c r="BE53" s="36" t="s">
        <v>11</v>
      </c>
      <c r="BF53" s="36"/>
      <c r="BG53" s="36"/>
      <c r="BH53" s="36"/>
      <c r="BI53" s="36">
        <v>13</v>
      </c>
      <c r="BJ53" s="40">
        <v>13</v>
      </c>
      <c r="BK53" s="38">
        <f t="shared" si="14"/>
        <v>1</v>
      </c>
      <c r="BL53" s="36">
        <v>13</v>
      </c>
      <c r="BM53" s="40">
        <v>13</v>
      </c>
      <c r="BN53" s="39">
        <f t="shared" si="13"/>
        <v>1</v>
      </c>
    </row>
    <row r="54" spans="2:66" ht="30" x14ac:dyDescent="0.25">
      <c r="C54" t="s">
        <v>4</v>
      </c>
      <c r="D54" s="19" t="s">
        <v>47</v>
      </c>
      <c r="E54" t="s">
        <v>11</v>
      </c>
      <c r="F54">
        <v>148</v>
      </c>
      <c r="G54">
        <v>29</v>
      </c>
      <c r="H54" s="29">
        <f t="shared" si="0"/>
        <v>0.19594594594594594</v>
      </c>
      <c r="K54" t="s">
        <v>4</v>
      </c>
      <c r="L54" t="s">
        <v>10</v>
      </c>
      <c r="M54" t="s">
        <v>11</v>
      </c>
      <c r="N54">
        <v>106</v>
      </c>
      <c r="O54">
        <v>16</v>
      </c>
      <c r="P54" s="29">
        <f t="shared" si="1"/>
        <v>0.15094339622641509</v>
      </c>
      <c r="S54" t="s">
        <v>4</v>
      </c>
      <c r="T54" t="s">
        <v>10</v>
      </c>
      <c r="U54" t="s">
        <v>11</v>
      </c>
      <c r="V54">
        <v>120</v>
      </c>
      <c r="W54" s="17">
        <v>14</v>
      </c>
      <c r="X54" s="29">
        <f t="shared" si="2"/>
        <v>0.11666666666666667</v>
      </c>
      <c r="AC54" t="s">
        <v>16</v>
      </c>
      <c r="AD54" t="s">
        <v>11</v>
      </c>
      <c r="AE54">
        <v>6</v>
      </c>
      <c r="AF54">
        <v>24</v>
      </c>
      <c r="AG54" s="18">
        <f t="shared" si="3"/>
        <v>0.25</v>
      </c>
      <c r="AL54" t="s">
        <v>16</v>
      </c>
      <c r="AM54" t="s">
        <v>11</v>
      </c>
      <c r="AN54">
        <v>4</v>
      </c>
      <c r="AO54">
        <v>39</v>
      </c>
      <c r="AP54" s="18">
        <f t="shared" si="4"/>
        <v>0.10256410256410256</v>
      </c>
      <c r="AT54" t="s">
        <v>16</v>
      </c>
      <c r="AU54" t="s">
        <v>11</v>
      </c>
      <c r="AV54" s="17">
        <v>4</v>
      </c>
      <c r="AW54">
        <v>33</v>
      </c>
      <c r="AX54" s="18">
        <f t="shared" si="5"/>
        <v>0.12121212121212122</v>
      </c>
      <c r="BA54" s="55"/>
      <c r="BB54" s="57"/>
      <c r="BC54" s="59"/>
      <c r="BD54" s="43"/>
      <c r="BE54" s="43" t="s">
        <v>12</v>
      </c>
      <c r="BF54" s="43"/>
      <c r="BG54" s="43"/>
      <c r="BH54" s="43"/>
      <c r="BI54" s="43">
        <v>7</v>
      </c>
      <c r="BJ54" s="44">
        <v>8</v>
      </c>
      <c r="BK54" s="45">
        <f t="shared" si="14"/>
        <v>0.875</v>
      </c>
      <c r="BL54" s="43">
        <v>11</v>
      </c>
      <c r="BM54" s="44">
        <v>11</v>
      </c>
      <c r="BN54" s="46">
        <f t="shared" si="13"/>
        <v>1</v>
      </c>
    </row>
    <row r="55" spans="2:66" x14ac:dyDescent="0.25">
      <c r="E55" t="s">
        <v>12</v>
      </c>
      <c r="F55">
        <v>148</v>
      </c>
      <c r="G55">
        <v>30</v>
      </c>
      <c r="H55" s="29">
        <f t="shared" si="0"/>
        <v>0.20270270270270271</v>
      </c>
      <c r="M55" t="s">
        <v>12</v>
      </c>
      <c r="N55">
        <v>102</v>
      </c>
      <c r="O55">
        <v>39</v>
      </c>
      <c r="P55" s="29">
        <f t="shared" si="1"/>
        <v>0.38235294117647056</v>
      </c>
      <c r="U55" t="s">
        <v>12</v>
      </c>
      <c r="V55">
        <v>96</v>
      </c>
      <c r="W55" s="17">
        <v>13</v>
      </c>
      <c r="X55" s="29">
        <f t="shared" si="2"/>
        <v>0.13541666666666666</v>
      </c>
      <c r="AD55" t="s">
        <v>12</v>
      </c>
      <c r="AE55">
        <v>6</v>
      </c>
      <c r="AF55">
        <v>27</v>
      </c>
      <c r="AG55" s="18">
        <f t="shared" si="3"/>
        <v>0.22222222222222221</v>
      </c>
      <c r="AM55" t="s">
        <v>12</v>
      </c>
      <c r="AN55">
        <v>10</v>
      </c>
      <c r="AO55">
        <v>33</v>
      </c>
      <c r="AP55" s="18">
        <f t="shared" si="4"/>
        <v>0.30303030303030304</v>
      </c>
      <c r="AU55" t="s">
        <v>12</v>
      </c>
      <c r="AV55" s="17">
        <v>5</v>
      </c>
      <c r="AW55">
        <v>24</v>
      </c>
      <c r="AX55" s="18">
        <f t="shared" si="5"/>
        <v>0.20833333333333334</v>
      </c>
    </row>
    <row r="56" spans="2:66" x14ac:dyDescent="0.25">
      <c r="D56" s="19" t="s">
        <v>48</v>
      </c>
      <c r="E56" t="s">
        <v>11</v>
      </c>
      <c r="F56">
        <v>41</v>
      </c>
      <c r="G56">
        <v>7</v>
      </c>
      <c r="H56" s="29">
        <f t="shared" si="0"/>
        <v>0.17073170731707318</v>
      </c>
      <c r="L56" t="s">
        <v>14</v>
      </c>
      <c r="M56" t="s">
        <v>11</v>
      </c>
      <c r="N56">
        <v>62</v>
      </c>
      <c r="O56">
        <v>11</v>
      </c>
      <c r="P56" s="29">
        <f t="shared" si="1"/>
        <v>0.17741935483870969</v>
      </c>
      <c r="T56" t="s">
        <v>14</v>
      </c>
      <c r="U56" t="s">
        <v>11</v>
      </c>
      <c r="V56">
        <v>82</v>
      </c>
      <c r="W56" s="17">
        <v>21</v>
      </c>
      <c r="X56" s="29">
        <f t="shared" si="2"/>
        <v>0.25609756097560976</v>
      </c>
      <c r="AA56" t="s">
        <v>4</v>
      </c>
      <c r="AB56" s="19" t="s">
        <v>47</v>
      </c>
      <c r="AC56" t="s">
        <v>9</v>
      </c>
      <c r="AD56" t="s">
        <v>11</v>
      </c>
      <c r="AE56">
        <v>22</v>
      </c>
      <c r="AF56">
        <v>114</v>
      </c>
      <c r="AG56" s="18">
        <f t="shared" si="3"/>
        <v>0.19298245614035087</v>
      </c>
      <c r="AJ56" t="s">
        <v>4</v>
      </c>
      <c r="AK56" t="s">
        <v>10</v>
      </c>
      <c r="AL56" t="s">
        <v>9</v>
      </c>
      <c r="AM56" t="s">
        <v>11</v>
      </c>
      <c r="AN56">
        <v>12</v>
      </c>
      <c r="AO56">
        <v>95</v>
      </c>
      <c r="AP56" s="18">
        <f t="shared" si="4"/>
        <v>0.12631578947368421</v>
      </c>
      <c r="AR56" t="s">
        <v>4</v>
      </c>
      <c r="AS56" t="s">
        <v>10</v>
      </c>
      <c r="AT56" t="s">
        <v>9</v>
      </c>
      <c r="AU56" t="s">
        <v>11</v>
      </c>
      <c r="AV56" s="17">
        <v>14</v>
      </c>
      <c r="AW56">
        <v>125</v>
      </c>
      <c r="AX56" s="18">
        <f t="shared" si="5"/>
        <v>0.112</v>
      </c>
    </row>
    <row r="57" spans="2:66" x14ac:dyDescent="0.25">
      <c r="E57" t="s">
        <v>12</v>
      </c>
      <c r="F57">
        <v>59</v>
      </c>
      <c r="G57">
        <v>26</v>
      </c>
      <c r="H57" s="29">
        <f t="shared" si="0"/>
        <v>0.44067796610169491</v>
      </c>
      <c r="M57" t="s">
        <v>12</v>
      </c>
      <c r="N57">
        <v>59</v>
      </c>
      <c r="O57">
        <v>13</v>
      </c>
      <c r="P57" s="29">
        <f t="shared" si="1"/>
        <v>0.22033898305084745</v>
      </c>
      <c r="U57" t="s">
        <v>12</v>
      </c>
      <c r="V57">
        <v>83</v>
      </c>
      <c r="W57" s="17">
        <v>22</v>
      </c>
      <c r="X57" s="29">
        <f t="shared" si="2"/>
        <v>0.26506024096385544</v>
      </c>
      <c r="AD57" t="s">
        <v>12</v>
      </c>
      <c r="AE57">
        <v>33</v>
      </c>
      <c r="AF57">
        <v>124</v>
      </c>
      <c r="AG57" s="18">
        <f t="shared" si="3"/>
        <v>0.2661290322580645</v>
      </c>
      <c r="AM57" t="s">
        <v>12</v>
      </c>
      <c r="AN57">
        <v>6</v>
      </c>
      <c r="AO57">
        <v>89</v>
      </c>
      <c r="AP57" s="18">
        <f t="shared" si="4"/>
        <v>6.741573033707865E-2</v>
      </c>
      <c r="AU57" t="s">
        <v>12</v>
      </c>
      <c r="AV57" s="17">
        <v>17</v>
      </c>
      <c r="AW57">
        <v>113</v>
      </c>
      <c r="AX57" s="18">
        <f t="shared" si="5"/>
        <v>0.15044247787610621</v>
      </c>
    </row>
    <row r="58" spans="2:66" ht="30" x14ac:dyDescent="0.25">
      <c r="C58" t="s">
        <v>5</v>
      </c>
      <c r="D58" s="19" t="s">
        <v>47</v>
      </c>
      <c r="E58" t="s">
        <v>11</v>
      </c>
      <c r="F58">
        <v>175</v>
      </c>
      <c r="G58">
        <v>48</v>
      </c>
      <c r="H58" s="29">
        <f t="shared" si="0"/>
        <v>0.2742857142857143</v>
      </c>
      <c r="K58" t="s">
        <v>5</v>
      </c>
      <c r="L58" t="s">
        <v>10</v>
      </c>
      <c r="M58" t="s">
        <v>11</v>
      </c>
      <c r="N58">
        <v>148</v>
      </c>
      <c r="O58">
        <v>34</v>
      </c>
      <c r="P58" s="29">
        <f t="shared" si="1"/>
        <v>0.22972972972972974</v>
      </c>
      <c r="S58" t="s">
        <v>5</v>
      </c>
      <c r="T58" t="s">
        <v>10</v>
      </c>
      <c r="U58" t="s">
        <v>11</v>
      </c>
      <c r="V58">
        <v>206</v>
      </c>
      <c r="W58" s="17">
        <v>28</v>
      </c>
      <c r="X58" s="29">
        <f t="shared" si="2"/>
        <v>0.13592233009708737</v>
      </c>
      <c r="AC58" t="s">
        <v>16</v>
      </c>
      <c r="AD58" t="s">
        <v>11</v>
      </c>
      <c r="AE58">
        <v>3</v>
      </c>
      <c r="AF58">
        <v>31</v>
      </c>
      <c r="AG58" s="18">
        <f t="shared" si="3"/>
        <v>9.6774193548387094E-2</v>
      </c>
      <c r="AL58" t="s">
        <v>16</v>
      </c>
      <c r="AM58" t="s">
        <v>11</v>
      </c>
      <c r="AN58">
        <v>2</v>
      </c>
      <c r="AO58">
        <v>31</v>
      </c>
      <c r="AP58" s="18">
        <f t="shared" si="4"/>
        <v>6.4516129032258063E-2</v>
      </c>
      <c r="AT58" t="s">
        <v>16</v>
      </c>
      <c r="AU58" t="s">
        <v>11</v>
      </c>
      <c r="AV58" s="17">
        <v>3</v>
      </c>
      <c r="AW58">
        <v>27</v>
      </c>
      <c r="AX58" s="18">
        <f t="shared" si="5"/>
        <v>0.1111111111111111</v>
      </c>
    </row>
    <row r="59" spans="2:66" x14ac:dyDescent="0.25">
      <c r="E59" t="s">
        <v>12</v>
      </c>
      <c r="F59">
        <v>154</v>
      </c>
      <c r="G59">
        <v>54</v>
      </c>
      <c r="H59" s="29">
        <f t="shared" si="0"/>
        <v>0.35064935064935066</v>
      </c>
      <c r="M59" t="s">
        <v>12</v>
      </c>
      <c r="N59">
        <v>192</v>
      </c>
      <c r="O59">
        <v>58</v>
      </c>
      <c r="P59" s="29">
        <f t="shared" si="1"/>
        <v>0.30208333333333331</v>
      </c>
      <c r="U59" t="s">
        <v>12</v>
      </c>
      <c r="V59">
        <v>190</v>
      </c>
      <c r="W59" s="17">
        <v>34</v>
      </c>
      <c r="X59" s="29">
        <f t="shared" si="2"/>
        <v>0.17894736842105263</v>
      </c>
      <c r="AD59" t="s">
        <v>12</v>
      </c>
      <c r="AE59">
        <v>6</v>
      </c>
      <c r="AF59">
        <v>24</v>
      </c>
      <c r="AG59" s="18">
        <f t="shared" si="3"/>
        <v>0.25</v>
      </c>
      <c r="AM59" t="s">
        <v>12</v>
      </c>
      <c r="AN59">
        <v>1</v>
      </c>
      <c r="AO59">
        <v>13</v>
      </c>
      <c r="AP59" s="18">
        <f t="shared" si="4"/>
        <v>7.6923076923076927E-2</v>
      </c>
      <c r="AU59" t="s">
        <v>12</v>
      </c>
      <c r="AV59" s="17">
        <v>1</v>
      </c>
      <c r="AW59">
        <v>16</v>
      </c>
      <c r="AX59" s="18">
        <f t="shared" si="5"/>
        <v>6.25E-2</v>
      </c>
    </row>
    <row r="60" spans="2:66" x14ac:dyDescent="0.25">
      <c r="D60" s="19" t="s">
        <v>48</v>
      </c>
      <c r="E60" t="s">
        <v>11</v>
      </c>
      <c r="F60">
        <v>208</v>
      </c>
      <c r="G60">
        <v>39</v>
      </c>
      <c r="H60" s="29">
        <f t="shared" si="0"/>
        <v>0.1875</v>
      </c>
      <c r="L60" t="s">
        <v>14</v>
      </c>
      <c r="M60" t="s">
        <v>11</v>
      </c>
      <c r="N60">
        <v>259</v>
      </c>
      <c r="O60">
        <v>84</v>
      </c>
      <c r="P60" s="29">
        <f t="shared" si="1"/>
        <v>0.32432432432432434</v>
      </c>
      <c r="T60" t="s">
        <v>14</v>
      </c>
      <c r="U60" t="s">
        <v>11</v>
      </c>
      <c r="V60">
        <v>252</v>
      </c>
      <c r="W60" s="17">
        <v>22</v>
      </c>
      <c r="X60" s="29">
        <f t="shared" si="2"/>
        <v>8.7301587301587297E-2</v>
      </c>
      <c r="AB60" s="19" t="s">
        <v>48</v>
      </c>
      <c r="AC60" t="s">
        <v>9</v>
      </c>
      <c r="AD60" t="s">
        <v>11</v>
      </c>
      <c r="AE60">
        <v>9</v>
      </c>
      <c r="AF60">
        <v>50</v>
      </c>
      <c r="AG60" s="18">
        <f t="shared" si="3"/>
        <v>0.18</v>
      </c>
      <c r="AK60" t="s">
        <v>14</v>
      </c>
      <c r="AL60" t="s">
        <v>9</v>
      </c>
      <c r="AM60" t="s">
        <v>11</v>
      </c>
      <c r="AN60">
        <v>4</v>
      </c>
      <c r="AO60">
        <v>60</v>
      </c>
      <c r="AP60" s="18">
        <f t="shared" si="4"/>
        <v>6.6666666666666666E-2</v>
      </c>
      <c r="AS60" t="s">
        <v>14</v>
      </c>
      <c r="AT60" t="s">
        <v>9</v>
      </c>
      <c r="AU60" t="s">
        <v>11</v>
      </c>
      <c r="AV60" s="17">
        <v>6</v>
      </c>
      <c r="AW60">
        <v>60</v>
      </c>
      <c r="AX60" s="18">
        <f t="shared" si="5"/>
        <v>0.1</v>
      </c>
    </row>
    <row r="61" spans="2:66" x14ac:dyDescent="0.25">
      <c r="E61" t="s">
        <v>12</v>
      </c>
      <c r="F61">
        <v>207</v>
      </c>
      <c r="G61">
        <v>64</v>
      </c>
      <c r="H61" s="29">
        <f t="shared" si="0"/>
        <v>0.30917874396135264</v>
      </c>
      <c r="M61" t="s">
        <v>12</v>
      </c>
      <c r="N61">
        <v>260</v>
      </c>
      <c r="O61">
        <v>73</v>
      </c>
      <c r="P61" s="29">
        <f t="shared" si="1"/>
        <v>0.28076923076923077</v>
      </c>
      <c r="U61" t="s">
        <v>12</v>
      </c>
      <c r="V61">
        <v>230</v>
      </c>
      <c r="W61" s="17">
        <v>27</v>
      </c>
      <c r="X61" s="29">
        <f t="shared" si="2"/>
        <v>0.11739130434782609</v>
      </c>
      <c r="AD61" t="s">
        <v>12</v>
      </c>
      <c r="AE61">
        <v>18</v>
      </c>
      <c r="AF61">
        <v>47</v>
      </c>
      <c r="AG61" s="18">
        <f t="shared" si="3"/>
        <v>0.38297872340425532</v>
      </c>
      <c r="AM61" t="s">
        <v>12</v>
      </c>
      <c r="AN61">
        <v>6</v>
      </c>
      <c r="AO61">
        <v>49</v>
      </c>
      <c r="AP61" s="18">
        <f t="shared" si="4"/>
        <v>0.12244897959183673</v>
      </c>
      <c r="AU61" t="s">
        <v>12</v>
      </c>
      <c r="AV61" s="17">
        <v>10</v>
      </c>
      <c r="AW61">
        <v>66</v>
      </c>
      <c r="AX61" s="18">
        <f t="shared" si="5"/>
        <v>0.15151515151515152</v>
      </c>
    </row>
    <row r="62" spans="2:66" ht="30" x14ac:dyDescent="0.25">
      <c r="C62" t="s">
        <v>6</v>
      </c>
      <c r="D62" s="19" t="s">
        <v>47</v>
      </c>
      <c r="E62" t="s">
        <v>11</v>
      </c>
      <c r="F62">
        <v>181</v>
      </c>
      <c r="G62">
        <v>23</v>
      </c>
      <c r="H62" s="29">
        <f t="shared" si="0"/>
        <v>0.1270718232044199</v>
      </c>
      <c r="K62" t="s">
        <v>6</v>
      </c>
      <c r="L62" t="s">
        <v>10</v>
      </c>
      <c r="M62" t="s">
        <v>11</v>
      </c>
      <c r="N62">
        <v>214</v>
      </c>
      <c r="O62">
        <v>28</v>
      </c>
      <c r="P62" s="29">
        <f t="shared" si="1"/>
        <v>0.13084112149532709</v>
      </c>
      <c r="S62" t="s">
        <v>6</v>
      </c>
      <c r="T62" t="s">
        <v>10</v>
      </c>
      <c r="U62" t="s">
        <v>11</v>
      </c>
      <c r="V62">
        <v>192</v>
      </c>
      <c r="W62" s="17">
        <v>27</v>
      </c>
      <c r="X62" s="29">
        <f t="shared" si="2"/>
        <v>0.140625</v>
      </c>
      <c r="AC62" t="s">
        <v>16</v>
      </c>
      <c r="AD62" t="s">
        <v>11</v>
      </c>
      <c r="AE62">
        <v>2</v>
      </c>
      <c r="AF62">
        <v>5</v>
      </c>
      <c r="AG62" s="18">
        <f t="shared" si="3"/>
        <v>0.4</v>
      </c>
      <c r="AL62" t="s">
        <v>16</v>
      </c>
      <c r="AM62" t="s">
        <v>11</v>
      </c>
      <c r="AN62">
        <v>0</v>
      </c>
      <c r="AO62">
        <v>2</v>
      </c>
      <c r="AP62" s="18">
        <f t="shared" si="4"/>
        <v>0</v>
      </c>
      <c r="AT62" t="s">
        <v>16</v>
      </c>
      <c r="AU62" t="s">
        <v>11</v>
      </c>
      <c r="AV62" s="17">
        <v>0</v>
      </c>
      <c r="AW62">
        <v>7</v>
      </c>
      <c r="AX62" s="18">
        <f t="shared" si="5"/>
        <v>0</v>
      </c>
    </row>
    <row r="63" spans="2:66" x14ac:dyDescent="0.25">
      <c r="E63" t="s">
        <v>12</v>
      </c>
      <c r="F63">
        <v>189</v>
      </c>
      <c r="G63">
        <v>39</v>
      </c>
      <c r="H63" s="29">
        <f t="shared" si="0"/>
        <v>0.20634920634920634</v>
      </c>
      <c r="M63" t="s">
        <v>12</v>
      </c>
      <c r="N63">
        <v>182</v>
      </c>
      <c r="O63">
        <v>36</v>
      </c>
      <c r="P63" s="29">
        <f t="shared" si="1"/>
        <v>0.19780219780219779</v>
      </c>
      <c r="U63" t="s">
        <v>12</v>
      </c>
      <c r="V63">
        <v>164</v>
      </c>
      <c r="W63" s="17">
        <v>32</v>
      </c>
      <c r="X63" s="29">
        <f t="shared" si="2"/>
        <v>0.1951219512195122</v>
      </c>
      <c r="AD63" t="s">
        <v>12</v>
      </c>
      <c r="AE63">
        <v>2</v>
      </c>
      <c r="AF63">
        <v>3</v>
      </c>
      <c r="AG63" s="18">
        <f t="shared" si="3"/>
        <v>0.66666666666666663</v>
      </c>
      <c r="AM63" t="s">
        <v>12</v>
      </c>
      <c r="AN63">
        <v>0</v>
      </c>
      <c r="AO63">
        <v>1</v>
      </c>
      <c r="AP63" s="18">
        <f t="shared" si="4"/>
        <v>0</v>
      </c>
      <c r="AU63" t="s">
        <v>12</v>
      </c>
      <c r="AV63" s="17">
        <v>0</v>
      </c>
      <c r="AW63">
        <v>3</v>
      </c>
      <c r="AX63" s="18">
        <f t="shared" si="5"/>
        <v>0</v>
      </c>
    </row>
    <row r="64" spans="2:66" x14ac:dyDescent="0.25">
      <c r="D64" s="19" t="s">
        <v>48</v>
      </c>
      <c r="E64" t="s">
        <v>11</v>
      </c>
      <c r="F64">
        <v>411</v>
      </c>
      <c r="G64">
        <v>83</v>
      </c>
      <c r="H64" s="29">
        <f t="shared" si="0"/>
        <v>0.20194647201946472</v>
      </c>
      <c r="L64" t="s">
        <v>14</v>
      </c>
      <c r="M64" t="s">
        <v>11</v>
      </c>
      <c r="N64">
        <v>440</v>
      </c>
      <c r="O64">
        <v>49</v>
      </c>
      <c r="P64" s="29">
        <f t="shared" si="1"/>
        <v>0.11136363636363636</v>
      </c>
      <c r="T64" t="s">
        <v>14</v>
      </c>
      <c r="U64" t="s">
        <v>11</v>
      </c>
      <c r="V64">
        <v>499</v>
      </c>
      <c r="W64" s="17">
        <v>55</v>
      </c>
      <c r="X64" s="29">
        <f t="shared" si="2"/>
        <v>0.11022044088176353</v>
      </c>
      <c r="AA64" t="s">
        <v>5</v>
      </c>
      <c r="AB64" s="19" t="s">
        <v>47</v>
      </c>
      <c r="AC64" t="s">
        <v>9</v>
      </c>
      <c r="AD64" t="s">
        <v>11</v>
      </c>
      <c r="AE64">
        <v>5</v>
      </c>
      <c r="AF64">
        <v>58</v>
      </c>
      <c r="AG64" s="18">
        <f t="shared" si="3"/>
        <v>8.6206896551724144E-2</v>
      </c>
      <c r="AJ64" t="s">
        <v>5</v>
      </c>
      <c r="AK64" t="s">
        <v>10</v>
      </c>
      <c r="AL64" t="s">
        <v>9</v>
      </c>
      <c r="AM64" t="s">
        <v>11</v>
      </c>
      <c r="AN64">
        <v>13</v>
      </c>
      <c r="AO64">
        <v>78</v>
      </c>
      <c r="AP64" s="18">
        <f t="shared" si="4"/>
        <v>0.16666666666666666</v>
      </c>
      <c r="AR64" t="s">
        <v>5</v>
      </c>
      <c r="AS64" t="s">
        <v>10</v>
      </c>
      <c r="AT64" t="s">
        <v>9</v>
      </c>
      <c r="AU64" t="s">
        <v>11</v>
      </c>
      <c r="AV64" s="17">
        <v>13</v>
      </c>
      <c r="AW64">
        <v>91</v>
      </c>
      <c r="AX64" s="18">
        <f t="shared" si="5"/>
        <v>0.14285714285714285</v>
      </c>
    </row>
    <row r="65" spans="2:50" x14ac:dyDescent="0.25">
      <c r="E65" t="s">
        <v>12</v>
      </c>
      <c r="F65">
        <v>362</v>
      </c>
      <c r="G65">
        <v>113</v>
      </c>
      <c r="H65" s="29">
        <f t="shared" si="0"/>
        <v>0.31215469613259667</v>
      </c>
      <c r="M65" t="s">
        <v>12</v>
      </c>
      <c r="N65">
        <v>366</v>
      </c>
      <c r="O65">
        <v>63</v>
      </c>
      <c r="P65" s="29">
        <f t="shared" si="1"/>
        <v>0.1721311475409836</v>
      </c>
      <c r="U65" t="s">
        <v>12</v>
      </c>
      <c r="V65">
        <v>478</v>
      </c>
      <c r="W65" s="17">
        <v>67</v>
      </c>
      <c r="X65" s="29">
        <f t="shared" si="2"/>
        <v>0.14016736401673641</v>
      </c>
      <c r="AD65" t="s">
        <v>12</v>
      </c>
      <c r="AE65">
        <v>8</v>
      </c>
      <c r="AF65">
        <v>77</v>
      </c>
      <c r="AG65" s="18">
        <f t="shared" si="3"/>
        <v>0.1038961038961039</v>
      </c>
      <c r="AM65" t="s">
        <v>12</v>
      </c>
      <c r="AN65">
        <v>9</v>
      </c>
      <c r="AO65">
        <v>77</v>
      </c>
      <c r="AP65" s="18">
        <f t="shared" si="4"/>
        <v>0.11688311688311688</v>
      </c>
      <c r="AU65" t="s">
        <v>12</v>
      </c>
      <c r="AV65" s="17">
        <v>18</v>
      </c>
      <c r="AW65">
        <v>84</v>
      </c>
      <c r="AX65" s="18">
        <f t="shared" si="5"/>
        <v>0.21428571428571427</v>
      </c>
    </row>
    <row r="66" spans="2:50" ht="30" x14ac:dyDescent="0.25">
      <c r="C66" t="s">
        <v>7</v>
      </c>
      <c r="D66" s="19" t="s">
        <v>47</v>
      </c>
      <c r="E66" t="s">
        <v>11</v>
      </c>
      <c r="F66">
        <v>87</v>
      </c>
      <c r="G66">
        <v>17</v>
      </c>
      <c r="H66" s="29">
        <f t="shared" si="0"/>
        <v>0.19540229885057472</v>
      </c>
      <c r="K66" t="s">
        <v>7</v>
      </c>
      <c r="L66" t="s">
        <v>10</v>
      </c>
      <c r="M66" t="s">
        <v>11</v>
      </c>
      <c r="N66">
        <v>126</v>
      </c>
      <c r="O66">
        <v>33</v>
      </c>
      <c r="P66" s="29">
        <f t="shared" si="1"/>
        <v>0.26190476190476192</v>
      </c>
      <c r="S66" t="s">
        <v>7</v>
      </c>
      <c r="T66" t="s">
        <v>10</v>
      </c>
      <c r="U66" t="s">
        <v>11</v>
      </c>
      <c r="V66">
        <v>122</v>
      </c>
      <c r="W66" s="17">
        <v>36</v>
      </c>
      <c r="X66" s="29">
        <f t="shared" si="2"/>
        <v>0.29508196721311475</v>
      </c>
      <c r="AC66" t="s">
        <v>16</v>
      </c>
      <c r="AD66" t="s">
        <v>11</v>
      </c>
      <c r="AE66">
        <v>19</v>
      </c>
      <c r="AF66">
        <v>82</v>
      </c>
      <c r="AG66" s="18">
        <f t="shared" si="3"/>
        <v>0.23170731707317074</v>
      </c>
      <c r="AL66" t="s">
        <v>16</v>
      </c>
      <c r="AM66" t="s">
        <v>11</v>
      </c>
      <c r="AN66">
        <v>20</v>
      </c>
      <c r="AO66">
        <v>107</v>
      </c>
      <c r="AP66" s="18">
        <f t="shared" si="4"/>
        <v>0.18691588785046728</v>
      </c>
      <c r="AT66" t="s">
        <v>16</v>
      </c>
      <c r="AU66" t="s">
        <v>11</v>
      </c>
      <c r="AV66" s="17">
        <v>12</v>
      </c>
      <c r="AW66">
        <v>76</v>
      </c>
      <c r="AX66" s="18">
        <f t="shared" si="5"/>
        <v>0.15789473684210525</v>
      </c>
    </row>
    <row r="67" spans="2:50" x14ac:dyDescent="0.25">
      <c r="E67" t="s">
        <v>12</v>
      </c>
      <c r="F67">
        <v>83</v>
      </c>
      <c r="G67">
        <v>18</v>
      </c>
      <c r="H67" s="29">
        <f t="shared" ref="H67:H130" si="15">G67/F67</f>
        <v>0.21686746987951808</v>
      </c>
      <c r="M67" t="s">
        <v>12</v>
      </c>
      <c r="N67">
        <v>134</v>
      </c>
      <c r="O67">
        <v>41</v>
      </c>
      <c r="P67" s="29">
        <f t="shared" ref="P67:P130" si="16">O67/N67</f>
        <v>0.30597014925373134</v>
      </c>
      <c r="U67" t="s">
        <v>12</v>
      </c>
      <c r="V67">
        <v>141</v>
      </c>
      <c r="W67" s="17">
        <v>40</v>
      </c>
      <c r="X67" s="29">
        <f t="shared" ref="X67:X130" si="17">W67/V67</f>
        <v>0.28368794326241137</v>
      </c>
      <c r="AD67" t="s">
        <v>12</v>
      </c>
      <c r="AE67">
        <v>21</v>
      </c>
      <c r="AF67">
        <v>80</v>
      </c>
      <c r="AG67" s="18">
        <f t="shared" ref="AG67:AG109" si="18">AE67/AF67</f>
        <v>0.26250000000000001</v>
      </c>
      <c r="AM67" t="s">
        <v>12</v>
      </c>
      <c r="AN67">
        <v>19</v>
      </c>
      <c r="AO67">
        <v>87</v>
      </c>
      <c r="AP67" s="18">
        <f t="shared" ref="AP67:AP108" si="19">AN67/AO67</f>
        <v>0.21839080459770116</v>
      </c>
      <c r="AU67" t="s">
        <v>12</v>
      </c>
      <c r="AV67" s="17">
        <v>10</v>
      </c>
      <c r="AW67">
        <v>86</v>
      </c>
      <c r="AX67" s="18">
        <f t="shared" ref="AX67:AX130" si="20">AV67/AW67</f>
        <v>0.11627906976744186</v>
      </c>
    </row>
    <row r="68" spans="2:50" x14ac:dyDescent="0.25">
      <c r="D68" s="19" t="s">
        <v>48</v>
      </c>
      <c r="E68" t="s">
        <v>11</v>
      </c>
      <c r="F68">
        <v>121</v>
      </c>
      <c r="G68">
        <v>42</v>
      </c>
      <c r="H68" s="29">
        <f t="shared" si="15"/>
        <v>0.34710743801652894</v>
      </c>
      <c r="L68" t="s">
        <v>14</v>
      </c>
      <c r="M68" t="s">
        <v>11</v>
      </c>
      <c r="N68">
        <v>143</v>
      </c>
      <c r="O68">
        <v>40</v>
      </c>
      <c r="P68" s="29">
        <f t="shared" si="16"/>
        <v>0.27972027972027974</v>
      </c>
      <c r="T68" t="s">
        <v>14</v>
      </c>
      <c r="U68" t="s">
        <v>11</v>
      </c>
      <c r="V68">
        <v>158</v>
      </c>
      <c r="W68" s="17">
        <v>54</v>
      </c>
      <c r="X68" s="29">
        <f t="shared" si="17"/>
        <v>0.34177215189873417</v>
      </c>
      <c r="AB68" s="19" t="s">
        <v>48</v>
      </c>
      <c r="AC68" t="s">
        <v>9</v>
      </c>
      <c r="AD68" t="s">
        <v>11</v>
      </c>
      <c r="AE68">
        <v>67</v>
      </c>
      <c r="AF68">
        <v>242</v>
      </c>
      <c r="AG68" s="18">
        <f t="shared" si="18"/>
        <v>0.27685950413223143</v>
      </c>
      <c r="AK68" t="s">
        <v>14</v>
      </c>
      <c r="AL68" t="s">
        <v>9</v>
      </c>
      <c r="AM68" t="s">
        <v>11</v>
      </c>
      <c r="AN68">
        <v>47</v>
      </c>
      <c r="AO68">
        <v>307</v>
      </c>
      <c r="AP68" s="18">
        <f t="shared" si="19"/>
        <v>0.15309446254071662</v>
      </c>
      <c r="AS68" t="s">
        <v>14</v>
      </c>
      <c r="AT68" t="s">
        <v>9</v>
      </c>
      <c r="AU68" t="s">
        <v>11</v>
      </c>
      <c r="AV68" s="17">
        <v>33</v>
      </c>
      <c r="AW68">
        <v>287</v>
      </c>
      <c r="AX68" s="18">
        <f t="shared" si="20"/>
        <v>0.11498257839721254</v>
      </c>
    </row>
    <row r="69" spans="2:50" x14ac:dyDescent="0.25">
      <c r="E69" t="s">
        <v>12</v>
      </c>
      <c r="F69">
        <v>123</v>
      </c>
      <c r="G69">
        <v>33</v>
      </c>
      <c r="H69" s="29">
        <f t="shared" si="15"/>
        <v>0.26829268292682928</v>
      </c>
      <c r="M69" t="s">
        <v>12</v>
      </c>
      <c r="N69">
        <v>195</v>
      </c>
      <c r="O69">
        <v>57</v>
      </c>
      <c r="P69" s="29">
        <f t="shared" si="16"/>
        <v>0.29230769230769232</v>
      </c>
      <c r="U69" t="s">
        <v>12</v>
      </c>
      <c r="V69">
        <v>209</v>
      </c>
      <c r="W69" s="17">
        <v>66</v>
      </c>
      <c r="X69" s="29">
        <f t="shared" si="17"/>
        <v>0.31578947368421051</v>
      </c>
      <c r="AD69" t="s">
        <v>12</v>
      </c>
      <c r="AE69">
        <v>50</v>
      </c>
      <c r="AF69">
        <v>218</v>
      </c>
      <c r="AG69" s="18">
        <f t="shared" si="18"/>
        <v>0.22935779816513763</v>
      </c>
      <c r="AM69" t="s">
        <v>12</v>
      </c>
      <c r="AN69">
        <v>67</v>
      </c>
      <c r="AO69">
        <v>280</v>
      </c>
      <c r="AP69" s="18">
        <f t="shared" si="19"/>
        <v>0.2392857142857143</v>
      </c>
      <c r="AU69" t="s">
        <v>12</v>
      </c>
      <c r="AV69" s="17">
        <v>55</v>
      </c>
      <c r="AW69">
        <v>304</v>
      </c>
      <c r="AX69" s="18">
        <f t="shared" si="20"/>
        <v>0.18092105263157895</v>
      </c>
    </row>
    <row r="70" spans="2:50" ht="30" x14ac:dyDescent="0.25">
      <c r="C70" t="s">
        <v>8</v>
      </c>
      <c r="D70" s="19" t="s">
        <v>47</v>
      </c>
      <c r="E70" t="s">
        <v>11</v>
      </c>
      <c r="F70">
        <v>26</v>
      </c>
      <c r="G70">
        <v>13</v>
      </c>
      <c r="H70" s="29">
        <f t="shared" si="15"/>
        <v>0.5</v>
      </c>
      <c r="K70" t="s">
        <v>8</v>
      </c>
      <c r="L70" t="s">
        <v>10</v>
      </c>
      <c r="M70" t="s">
        <v>11</v>
      </c>
      <c r="N70">
        <v>26</v>
      </c>
      <c r="O70">
        <v>0</v>
      </c>
      <c r="P70" s="29">
        <f t="shared" si="16"/>
        <v>0</v>
      </c>
      <c r="S70" t="s">
        <v>8</v>
      </c>
      <c r="T70" t="s">
        <v>10</v>
      </c>
      <c r="U70" t="s">
        <v>11</v>
      </c>
      <c r="V70">
        <v>26</v>
      </c>
      <c r="W70" s="17">
        <v>10</v>
      </c>
      <c r="X70" s="29">
        <f t="shared" si="17"/>
        <v>0.38461538461538464</v>
      </c>
      <c r="AC70" t="s">
        <v>16</v>
      </c>
      <c r="AD70" t="s">
        <v>11</v>
      </c>
      <c r="AE70">
        <v>22</v>
      </c>
      <c r="AF70">
        <v>45</v>
      </c>
      <c r="AG70" s="18">
        <f t="shared" si="18"/>
        <v>0.48888888888888887</v>
      </c>
      <c r="AL70" t="s">
        <v>16</v>
      </c>
      <c r="AM70" t="s">
        <v>11</v>
      </c>
      <c r="AN70">
        <v>9</v>
      </c>
      <c r="AO70">
        <v>42</v>
      </c>
      <c r="AP70" s="18">
        <f t="shared" si="19"/>
        <v>0.21428571428571427</v>
      </c>
      <c r="AT70" t="s">
        <v>16</v>
      </c>
      <c r="AU70" t="s">
        <v>11</v>
      </c>
      <c r="AV70" s="17">
        <v>4</v>
      </c>
      <c r="AW70">
        <v>61</v>
      </c>
      <c r="AX70" s="18">
        <f t="shared" si="20"/>
        <v>6.5573770491803282E-2</v>
      </c>
    </row>
    <row r="71" spans="2:50" x14ac:dyDescent="0.25">
      <c r="E71" t="s">
        <v>12</v>
      </c>
      <c r="F71">
        <v>20</v>
      </c>
      <c r="G71">
        <v>10</v>
      </c>
      <c r="H71" s="29">
        <f t="shared" si="15"/>
        <v>0.5</v>
      </c>
      <c r="M71" t="s">
        <v>12</v>
      </c>
      <c r="N71">
        <v>20</v>
      </c>
      <c r="O71">
        <v>2</v>
      </c>
      <c r="P71" s="29">
        <f t="shared" si="16"/>
        <v>0.1</v>
      </c>
      <c r="U71" t="s">
        <v>12</v>
      </c>
      <c r="V71">
        <v>18</v>
      </c>
      <c r="W71" s="17">
        <v>8</v>
      </c>
      <c r="X71" s="29">
        <f t="shared" si="17"/>
        <v>0.44444444444444442</v>
      </c>
      <c r="AD71" t="s">
        <v>12</v>
      </c>
      <c r="AE71">
        <v>12</v>
      </c>
      <c r="AF71">
        <v>37</v>
      </c>
      <c r="AG71" s="18">
        <f t="shared" si="18"/>
        <v>0.32432432432432434</v>
      </c>
      <c r="AM71" t="s">
        <v>12</v>
      </c>
      <c r="AN71">
        <v>9</v>
      </c>
      <c r="AO71">
        <v>39</v>
      </c>
      <c r="AP71" s="18">
        <f t="shared" si="19"/>
        <v>0.23076923076923078</v>
      </c>
      <c r="AU71" t="s">
        <v>12</v>
      </c>
      <c r="AV71" s="17">
        <v>4</v>
      </c>
      <c r="AW71">
        <v>40</v>
      </c>
      <c r="AX71" s="18">
        <f t="shared" si="20"/>
        <v>0.1</v>
      </c>
    </row>
    <row r="72" spans="2:50" x14ac:dyDescent="0.25">
      <c r="D72" s="19" t="s">
        <v>48</v>
      </c>
      <c r="E72" t="s">
        <v>11</v>
      </c>
      <c r="F72">
        <v>31</v>
      </c>
      <c r="G72">
        <v>16</v>
      </c>
      <c r="H72" s="29">
        <f t="shared" si="15"/>
        <v>0.5161290322580645</v>
      </c>
      <c r="L72" t="s">
        <v>14</v>
      </c>
      <c r="M72" t="s">
        <v>11</v>
      </c>
      <c r="N72">
        <v>26</v>
      </c>
      <c r="O72">
        <v>10</v>
      </c>
      <c r="P72" s="29">
        <f t="shared" si="16"/>
        <v>0.38461538461538464</v>
      </c>
      <c r="T72" t="s">
        <v>14</v>
      </c>
      <c r="U72" t="s">
        <v>11</v>
      </c>
      <c r="V72">
        <v>23</v>
      </c>
      <c r="W72" s="17">
        <v>6</v>
      </c>
      <c r="X72" s="29">
        <f t="shared" si="17"/>
        <v>0.2608695652173913</v>
      </c>
      <c r="AA72" t="s">
        <v>6</v>
      </c>
      <c r="AB72" s="19" t="s">
        <v>47</v>
      </c>
      <c r="AC72" t="s">
        <v>9</v>
      </c>
      <c r="AD72" t="s">
        <v>11</v>
      </c>
      <c r="AE72">
        <v>8</v>
      </c>
      <c r="AF72">
        <v>89</v>
      </c>
      <c r="AG72" s="18">
        <f t="shared" si="18"/>
        <v>8.98876404494382E-2</v>
      </c>
      <c r="AJ72" t="s">
        <v>6</v>
      </c>
      <c r="AK72" t="s">
        <v>10</v>
      </c>
      <c r="AL72" t="s">
        <v>9</v>
      </c>
      <c r="AM72" t="s">
        <v>11</v>
      </c>
      <c r="AN72">
        <v>13</v>
      </c>
      <c r="AO72">
        <v>81</v>
      </c>
      <c r="AP72" s="18">
        <f t="shared" si="19"/>
        <v>0.16049382716049382</v>
      </c>
      <c r="AR72" t="s">
        <v>6</v>
      </c>
      <c r="AS72" t="s">
        <v>10</v>
      </c>
      <c r="AT72" t="s">
        <v>9</v>
      </c>
      <c r="AU72" t="s">
        <v>11</v>
      </c>
      <c r="AV72" s="17">
        <v>35</v>
      </c>
      <c r="AW72">
        <v>123</v>
      </c>
      <c r="AX72" s="18">
        <f t="shared" si="20"/>
        <v>0.28455284552845528</v>
      </c>
    </row>
    <row r="73" spans="2:50" x14ac:dyDescent="0.25">
      <c r="E73" t="s">
        <v>12</v>
      </c>
      <c r="F73">
        <v>20</v>
      </c>
      <c r="G73">
        <v>4</v>
      </c>
      <c r="H73" s="29">
        <f t="shared" si="15"/>
        <v>0.2</v>
      </c>
      <c r="M73" t="s">
        <v>12</v>
      </c>
      <c r="N73">
        <v>18</v>
      </c>
      <c r="O73">
        <v>2</v>
      </c>
      <c r="P73" s="29">
        <f t="shared" si="16"/>
        <v>0.1111111111111111</v>
      </c>
      <c r="U73" t="s">
        <v>12</v>
      </c>
      <c r="V73">
        <v>26</v>
      </c>
      <c r="W73" s="17">
        <v>5</v>
      </c>
      <c r="X73" s="29">
        <f t="shared" si="17"/>
        <v>0.19230769230769232</v>
      </c>
      <c r="AD73" t="s">
        <v>12</v>
      </c>
      <c r="AE73">
        <v>15</v>
      </c>
      <c r="AF73">
        <v>77</v>
      </c>
      <c r="AG73" s="18">
        <f t="shared" si="18"/>
        <v>0.19480519480519481</v>
      </c>
      <c r="AM73" t="s">
        <v>12</v>
      </c>
      <c r="AN73">
        <v>14</v>
      </c>
      <c r="AO73">
        <v>57</v>
      </c>
      <c r="AP73" s="18">
        <f t="shared" si="19"/>
        <v>0.24561403508771928</v>
      </c>
      <c r="AU73" t="s">
        <v>12</v>
      </c>
      <c r="AV73" s="17">
        <v>43</v>
      </c>
      <c r="AW73">
        <v>119</v>
      </c>
      <c r="AX73" s="18">
        <f t="shared" si="20"/>
        <v>0.36134453781512604</v>
      </c>
    </row>
    <row r="74" spans="2:50" ht="30" x14ac:dyDescent="0.25">
      <c r="B74">
        <v>10</v>
      </c>
      <c r="C74" t="s">
        <v>3</v>
      </c>
      <c r="D74" s="19" t="s">
        <v>47</v>
      </c>
      <c r="E74" t="s">
        <v>11</v>
      </c>
      <c r="F74">
        <v>63</v>
      </c>
      <c r="G74">
        <v>24</v>
      </c>
      <c r="H74" s="29">
        <f t="shared" si="15"/>
        <v>0.38095238095238093</v>
      </c>
      <c r="J74">
        <v>10</v>
      </c>
      <c r="K74" t="s">
        <v>3</v>
      </c>
      <c r="L74" t="s">
        <v>10</v>
      </c>
      <c r="M74" t="s">
        <v>11</v>
      </c>
      <c r="N74">
        <v>67</v>
      </c>
      <c r="O74">
        <v>24</v>
      </c>
      <c r="P74" s="29">
        <f t="shared" si="16"/>
        <v>0.35820895522388058</v>
      </c>
      <c r="R74">
        <v>10</v>
      </c>
      <c r="S74" t="s">
        <v>3</v>
      </c>
      <c r="T74" t="s">
        <v>10</v>
      </c>
      <c r="U74" t="s">
        <v>11</v>
      </c>
      <c r="V74">
        <v>95</v>
      </c>
      <c r="W74" s="17">
        <v>26</v>
      </c>
      <c r="X74" s="29">
        <f t="shared" si="17"/>
        <v>0.27368421052631581</v>
      </c>
      <c r="AC74" t="s">
        <v>16</v>
      </c>
      <c r="AD74" t="s">
        <v>11</v>
      </c>
      <c r="AE74">
        <v>19</v>
      </c>
      <c r="AF74">
        <v>93</v>
      </c>
      <c r="AG74" s="18">
        <f t="shared" si="18"/>
        <v>0.20430107526881722</v>
      </c>
      <c r="AL74" t="s">
        <v>16</v>
      </c>
      <c r="AM74" t="s">
        <v>11</v>
      </c>
      <c r="AN74">
        <v>14</v>
      </c>
      <c r="AO74">
        <v>96</v>
      </c>
      <c r="AP74" s="18">
        <f t="shared" si="19"/>
        <v>0.14583333333333334</v>
      </c>
      <c r="AT74" t="s">
        <v>16</v>
      </c>
      <c r="AU74" t="s">
        <v>11</v>
      </c>
      <c r="AV74" s="17">
        <v>5</v>
      </c>
      <c r="AW74">
        <v>121</v>
      </c>
      <c r="AX74" s="18">
        <f t="shared" si="20"/>
        <v>4.1322314049586778E-2</v>
      </c>
    </row>
    <row r="75" spans="2:50" x14ac:dyDescent="0.25">
      <c r="E75" t="s">
        <v>12</v>
      </c>
      <c r="F75">
        <v>67</v>
      </c>
      <c r="G75">
        <v>34</v>
      </c>
      <c r="H75" s="29">
        <f t="shared" si="15"/>
        <v>0.5074626865671642</v>
      </c>
      <c r="M75" t="s">
        <v>12</v>
      </c>
      <c r="N75">
        <v>64</v>
      </c>
      <c r="O75">
        <v>12</v>
      </c>
      <c r="P75" s="29">
        <f t="shared" si="16"/>
        <v>0.1875</v>
      </c>
      <c r="U75" t="s">
        <v>12</v>
      </c>
      <c r="V75">
        <v>68</v>
      </c>
      <c r="W75" s="17">
        <v>17</v>
      </c>
      <c r="X75" s="29">
        <f t="shared" si="17"/>
        <v>0.25</v>
      </c>
      <c r="AD75" t="s">
        <v>12</v>
      </c>
      <c r="AE75">
        <v>16</v>
      </c>
      <c r="AF75">
        <v>79</v>
      </c>
      <c r="AG75" s="18">
        <f t="shared" si="18"/>
        <v>0.20253164556962025</v>
      </c>
      <c r="AM75" t="s">
        <v>12</v>
      </c>
      <c r="AN75">
        <v>14</v>
      </c>
      <c r="AO75">
        <v>100</v>
      </c>
      <c r="AP75" s="18">
        <f t="shared" si="19"/>
        <v>0.14000000000000001</v>
      </c>
      <c r="AU75" t="s">
        <v>12</v>
      </c>
      <c r="AV75" s="17">
        <v>18</v>
      </c>
      <c r="AW75">
        <v>96</v>
      </c>
      <c r="AX75" s="18">
        <f t="shared" si="20"/>
        <v>0.1875</v>
      </c>
    </row>
    <row r="76" spans="2:50" x14ac:dyDescent="0.25">
      <c r="D76" s="19" t="s">
        <v>48</v>
      </c>
      <c r="E76" t="s">
        <v>11</v>
      </c>
      <c r="F76">
        <v>159</v>
      </c>
      <c r="G76">
        <v>74</v>
      </c>
      <c r="H76" s="29">
        <f t="shared" si="15"/>
        <v>0.46540880503144655</v>
      </c>
      <c r="L76" t="s">
        <v>14</v>
      </c>
      <c r="M76" t="s">
        <v>11</v>
      </c>
      <c r="N76">
        <v>139</v>
      </c>
      <c r="O76">
        <v>52</v>
      </c>
      <c r="P76" s="29">
        <f t="shared" si="16"/>
        <v>0.37410071942446044</v>
      </c>
      <c r="T76" t="s">
        <v>14</v>
      </c>
      <c r="U76" t="s">
        <v>11</v>
      </c>
      <c r="V76">
        <v>157</v>
      </c>
      <c r="W76" s="17">
        <v>44</v>
      </c>
      <c r="X76" s="29">
        <f t="shared" si="17"/>
        <v>0.28025477707006369</v>
      </c>
      <c r="AB76" s="19" t="s">
        <v>48</v>
      </c>
      <c r="AC76" t="s">
        <v>9</v>
      </c>
      <c r="AD76" t="s">
        <v>11</v>
      </c>
      <c r="AE76">
        <v>123</v>
      </c>
      <c r="AF76">
        <v>415</v>
      </c>
      <c r="AG76" s="18">
        <f t="shared" si="18"/>
        <v>0.29638554216867469</v>
      </c>
      <c r="AK76" t="s">
        <v>14</v>
      </c>
      <c r="AL76" t="s">
        <v>9</v>
      </c>
      <c r="AM76" t="s">
        <v>11</v>
      </c>
      <c r="AN76">
        <v>61</v>
      </c>
      <c r="AO76">
        <v>404</v>
      </c>
      <c r="AP76" s="18">
        <f t="shared" si="19"/>
        <v>0.15099009900990099</v>
      </c>
      <c r="AS76" t="s">
        <v>14</v>
      </c>
      <c r="AT76" t="s">
        <v>9</v>
      </c>
      <c r="AU76" t="s">
        <v>11</v>
      </c>
      <c r="AV76" s="17">
        <v>85</v>
      </c>
      <c r="AW76">
        <v>428</v>
      </c>
      <c r="AX76" s="18">
        <f t="shared" si="20"/>
        <v>0.19859813084112149</v>
      </c>
    </row>
    <row r="77" spans="2:50" x14ac:dyDescent="0.25">
      <c r="E77" t="s">
        <v>12</v>
      </c>
      <c r="F77">
        <v>133</v>
      </c>
      <c r="G77">
        <v>67</v>
      </c>
      <c r="H77" s="29">
        <f t="shared" si="15"/>
        <v>0.50375939849624063</v>
      </c>
      <c r="M77" t="s">
        <v>12</v>
      </c>
      <c r="N77">
        <v>155</v>
      </c>
      <c r="O77">
        <v>56</v>
      </c>
      <c r="P77" s="29">
        <f t="shared" si="16"/>
        <v>0.36129032258064514</v>
      </c>
      <c r="U77" t="s">
        <v>12</v>
      </c>
      <c r="V77">
        <v>140</v>
      </c>
      <c r="W77" s="17">
        <v>54</v>
      </c>
      <c r="X77" s="29">
        <f t="shared" si="17"/>
        <v>0.38571428571428573</v>
      </c>
      <c r="AD77" t="s">
        <v>12</v>
      </c>
      <c r="AE77">
        <v>143</v>
      </c>
      <c r="AF77">
        <v>392</v>
      </c>
      <c r="AG77" s="18">
        <f t="shared" si="18"/>
        <v>0.36479591836734693</v>
      </c>
      <c r="AM77" t="s">
        <v>12</v>
      </c>
      <c r="AN77">
        <v>74</v>
      </c>
      <c r="AO77">
        <v>387</v>
      </c>
      <c r="AP77" s="18">
        <f t="shared" si="19"/>
        <v>0.19121447028423771</v>
      </c>
      <c r="AU77" t="s">
        <v>12</v>
      </c>
      <c r="AV77" s="17">
        <v>101</v>
      </c>
      <c r="AW77">
        <v>474</v>
      </c>
      <c r="AX77" s="18">
        <f t="shared" si="20"/>
        <v>0.21308016877637131</v>
      </c>
    </row>
    <row r="78" spans="2:50" ht="30" x14ac:dyDescent="0.25">
      <c r="C78" t="s">
        <v>4</v>
      </c>
      <c r="D78" s="19" t="s">
        <v>47</v>
      </c>
      <c r="E78" t="s">
        <v>11</v>
      </c>
      <c r="F78">
        <v>118</v>
      </c>
      <c r="G78">
        <v>39</v>
      </c>
      <c r="H78" s="29">
        <f t="shared" si="15"/>
        <v>0.33050847457627119</v>
      </c>
      <c r="K78" t="s">
        <v>4</v>
      </c>
      <c r="L78" t="s">
        <v>10</v>
      </c>
      <c r="M78" t="s">
        <v>11</v>
      </c>
      <c r="N78">
        <v>120</v>
      </c>
      <c r="O78">
        <v>27</v>
      </c>
      <c r="P78" s="29">
        <f t="shared" si="16"/>
        <v>0.22500000000000001</v>
      </c>
      <c r="S78" t="s">
        <v>4</v>
      </c>
      <c r="T78" t="s">
        <v>10</v>
      </c>
      <c r="U78" t="s">
        <v>11</v>
      </c>
      <c r="V78">
        <v>106</v>
      </c>
      <c r="W78" s="17">
        <v>22</v>
      </c>
      <c r="X78" s="29">
        <f t="shared" si="17"/>
        <v>0.20754716981132076</v>
      </c>
      <c r="AC78" t="s">
        <v>16</v>
      </c>
      <c r="AD78" t="s">
        <v>11</v>
      </c>
      <c r="AE78">
        <v>48</v>
      </c>
      <c r="AF78">
        <v>128</v>
      </c>
      <c r="AG78" s="18">
        <f t="shared" si="18"/>
        <v>0.375</v>
      </c>
      <c r="AL78" t="s">
        <v>16</v>
      </c>
      <c r="AM78" t="s">
        <v>11</v>
      </c>
      <c r="AN78">
        <v>11</v>
      </c>
      <c r="AO78">
        <v>105</v>
      </c>
      <c r="AP78" s="18">
        <f t="shared" si="19"/>
        <v>0.10476190476190476</v>
      </c>
      <c r="AT78" t="s">
        <v>16</v>
      </c>
      <c r="AU78" t="s">
        <v>11</v>
      </c>
      <c r="AV78" s="17">
        <v>19</v>
      </c>
      <c r="AW78">
        <v>104</v>
      </c>
      <c r="AX78" s="18">
        <f t="shared" si="20"/>
        <v>0.18269230769230768</v>
      </c>
    </row>
    <row r="79" spans="2:50" x14ac:dyDescent="0.25">
      <c r="E79" t="s">
        <v>12</v>
      </c>
      <c r="F79">
        <v>98</v>
      </c>
      <c r="G79">
        <v>48</v>
      </c>
      <c r="H79" s="29">
        <f t="shared" si="15"/>
        <v>0.48979591836734693</v>
      </c>
      <c r="M79" t="s">
        <v>12</v>
      </c>
      <c r="N79">
        <v>111</v>
      </c>
      <c r="O79">
        <v>40</v>
      </c>
      <c r="P79" s="29">
        <f t="shared" si="16"/>
        <v>0.36036036036036034</v>
      </c>
      <c r="U79" t="s">
        <v>12</v>
      </c>
      <c r="V79">
        <v>86</v>
      </c>
      <c r="W79" s="17">
        <v>21</v>
      </c>
      <c r="X79" s="29">
        <f t="shared" si="17"/>
        <v>0.2441860465116279</v>
      </c>
      <c r="AD79" t="s">
        <v>12</v>
      </c>
      <c r="AE79">
        <v>58</v>
      </c>
      <c r="AF79">
        <v>126</v>
      </c>
      <c r="AG79" s="18">
        <f t="shared" si="18"/>
        <v>0.46031746031746029</v>
      </c>
      <c r="AM79" t="s">
        <v>12</v>
      </c>
      <c r="AN79">
        <v>21</v>
      </c>
      <c r="AO79">
        <v>91</v>
      </c>
      <c r="AP79" s="18">
        <f t="shared" si="19"/>
        <v>0.23076923076923078</v>
      </c>
      <c r="AU79" t="s">
        <v>12</v>
      </c>
      <c r="AV79" s="17">
        <v>23</v>
      </c>
      <c r="AW79">
        <v>111</v>
      </c>
      <c r="AX79" s="18">
        <f t="shared" si="20"/>
        <v>0.2072072072072072</v>
      </c>
    </row>
    <row r="80" spans="2:50" x14ac:dyDescent="0.25">
      <c r="D80" s="19" t="s">
        <v>48</v>
      </c>
      <c r="E80" t="s">
        <v>11</v>
      </c>
      <c r="F80">
        <v>65</v>
      </c>
      <c r="G80">
        <v>38</v>
      </c>
      <c r="H80" s="29">
        <f t="shared" si="15"/>
        <v>0.58461538461538465</v>
      </c>
      <c r="L80" t="s">
        <v>14</v>
      </c>
      <c r="M80" t="s">
        <v>11</v>
      </c>
      <c r="N80">
        <v>57</v>
      </c>
      <c r="O80">
        <v>27</v>
      </c>
      <c r="P80" s="29">
        <f t="shared" si="16"/>
        <v>0.47368421052631576</v>
      </c>
      <c r="T80" t="s">
        <v>14</v>
      </c>
      <c r="U80" t="s">
        <v>11</v>
      </c>
      <c r="V80">
        <v>58</v>
      </c>
      <c r="W80" s="17">
        <v>29</v>
      </c>
      <c r="X80" s="29">
        <f t="shared" si="17"/>
        <v>0.5</v>
      </c>
      <c r="AA80" t="s">
        <v>7</v>
      </c>
      <c r="AB80" s="19" t="s">
        <v>47</v>
      </c>
      <c r="AC80" t="s">
        <v>9</v>
      </c>
      <c r="AD80" t="s">
        <v>11</v>
      </c>
      <c r="AE80">
        <v>17</v>
      </c>
      <c r="AF80">
        <v>66</v>
      </c>
      <c r="AG80" s="18">
        <f t="shared" si="18"/>
        <v>0.25757575757575757</v>
      </c>
      <c r="AJ80" t="s">
        <v>7</v>
      </c>
      <c r="AK80" t="s">
        <v>10</v>
      </c>
      <c r="AL80" t="s">
        <v>9</v>
      </c>
      <c r="AM80" t="s">
        <v>11</v>
      </c>
      <c r="AN80">
        <v>7</v>
      </c>
      <c r="AO80">
        <v>55</v>
      </c>
      <c r="AP80" s="18">
        <f t="shared" si="19"/>
        <v>0.12727272727272726</v>
      </c>
      <c r="AR80" t="s">
        <v>7</v>
      </c>
      <c r="AS80" t="s">
        <v>10</v>
      </c>
      <c r="AT80" t="s">
        <v>9</v>
      </c>
      <c r="AU80" t="s">
        <v>11</v>
      </c>
      <c r="AV80" s="17">
        <v>7</v>
      </c>
      <c r="AW80">
        <v>77</v>
      </c>
      <c r="AX80" s="18">
        <f t="shared" si="20"/>
        <v>9.0909090909090912E-2</v>
      </c>
    </row>
    <row r="81" spans="3:50" x14ac:dyDescent="0.25">
      <c r="E81" t="s">
        <v>12</v>
      </c>
      <c r="F81">
        <v>64</v>
      </c>
      <c r="G81">
        <v>41</v>
      </c>
      <c r="H81" s="29">
        <f t="shared" si="15"/>
        <v>0.640625</v>
      </c>
      <c r="M81" t="s">
        <v>12</v>
      </c>
      <c r="N81">
        <v>65</v>
      </c>
      <c r="O81">
        <v>31</v>
      </c>
      <c r="P81" s="29">
        <f t="shared" si="16"/>
        <v>0.47692307692307695</v>
      </c>
      <c r="U81" t="s">
        <v>12</v>
      </c>
      <c r="V81">
        <v>54</v>
      </c>
      <c r="W81" s="17">
        <v>16</v>
      </c>
      <c r="X81" s="29">
        <f t="shared" si="17"/>
        <v>0.29629629629629628</v>
      </c>
      <c r="AD81" t="s">
        <v>12</v>
      </c>
      <c r="AE81">
        <v>19</v>
      </c>
      <c r="AF81">
        <v>86</v>
      </c>
      <c r="AG81" s="18">
        <f t="shared" si="18"/>
        <v>0.22093023255813954</v>
      </c>
      <c r="AM81" t="s">
        <v>12</v>
      </c>
      <c r="AN81">
        <v>7</v>
      </c>
      <c r="AO81">
        <v>55</v>
      </c>
      <c r="AP81" s="18">
        <f t="shared" si="19"/>
        <v>0.12727272727272726</v>
      </c>
      <c r="AU81" t="s">
        <v>12</v>
      </c>
      <c r="AV81" s="17">
        <v>5</v>
      </c>
      <c r="AW81">
        <v>70</v>
      </c>
      <c r="AX81" s="18">
        <f t="shared" si="20"/>
        <v>7.1428571428571425E-2</v>
      </c>
    </row>
    <row r="82" spans="3:50" ht="30" x14ac:dyDescent="0.25">
      <c r="C82" t="s">
        <v>5</v>
      </c>
      <c r="D82" s="19" t="s">
        <v>47</v>
      </c>
      <c r="E82" t="s">
        <v>11</v>
      </c>
      <c r="F82">
        <v>128</v>
      </c>
      <c r="G82">
        <v>52</v>
      </c>
      <c r="H82" s="29">
        <f t="shared" si="15"/>
        <v>0.40625</v>
      </c>
      <c r="K82" t="s">
        <v>5</v>
      </c>
      <c r="L82" t="s">
        <v>10</v>
      </c>
      <c r="M82" t="s">
        <v>11</v>
      </c>
      <c r="N82">
        <v>155</v>
      </c>
      <c r="O82">
        <v>48</v>
      </c>
      <c r="P82" s="29">
        <f t="shared" si="16"/>
        <v>0.30967741935483872</v>
      </c>
      <c r="S82" t="s">
        <v>5</v>
      </c>
      <c r="T82" t="s">
        <v>10</v>
      </c>
      <c r="U82" t="s">
        <v>11</v>
      </c>
      <c r="V82">
        <v>119</v>
      </c>
      <c r="W82" s="17">
        <v>39</v>
      </c>
      <c r="X82" s="29">
        <f t="shared" si="17"/>
        <v>0.32773109243697479</v>
      </c>
      <c r="AC82" t="s">
        <v>16</v>
      </c>
      <c r="AD82" t="s">
        <v>11</v>
      </c>
      <c r="AE82">
        <v>3</v>
      </c>
      <c r="AF82">
        <v>61</v>
      </c>
      <c r="AG82" s="18">
        <f t="shared" si="18"/>
        <v>4.9180327868852458E-2</v>
      </c>
      <c r="AL82" t="s">
        <v>16</v>
      </c>
      <c r="AM82" t="s">
        <v>11</v>
      </c>
      <c r="AN82">
        <v>1</v>
      </c>
      <c r="AO82">
        <v>54</v>
      </c>
      <c r="AP82" s="18">
        <f t="shared" si="19"/>
        <v>1.8518518518518517E-2</v>
      </c>
      <c r="AT82" t="s">
        <v>16</v>
      </c>
      <c r="AU82" t="s">
        <v>11</v>
      </c>
      <c r="AV82" s="17">
        <v>23</v>
      </c>
      <c r="AW82">
        <v>75</v>
      </c>
      <c r="AX82" s="18">
        <f t="shared" si="20"/>
        <v>0.30666666666666664</v>
      </c>
    </row>
    <row r="83" spans="3:50" x14ac:dyDescent="0.25">
      <c r="E83" t="s">
        <v>12</v>
      </c>
      <c r="F83">
        <v>140</v>
      </c>
      <c r="G83">
        <v>61</v>
      </c>
      <c r="H83" s="29">
        <f t="shared" si="15"/>
        <v>0.43571428571428572</v>
      </c>
      <c r="M83" t="s">
        <v>12</v>
      </c>
      <c r="N83">
        <v>126</v>
      </c>
      <c r="O83">
        <v>50</v>
      </c>
      <c r="P83" s="29">
        <f t="shared" si="16"/>
        <v>0.3968253968253968</v>
      </c>
      <c r="U83" t="s">
        <v>12</v>
      </c>
      <c r="V83">
        <v>137</v>
      </c>
      <c r="W83" s="17">
        <v>53</v>
      </c>
      <c r="X83" s="29">
        <f t="shared" si="17"/>
        <v>0.38686131386861317</v>
      </c>
      <c r="AD83" t="s">
        <v>12</v>
      </c>
      <c r="AE83">
        <v>6</v>
      </c>
      <c r="AF83">
        <v>71</v>
      </c>
      <c r="AG83" s="18">
        <f t="shared" si="18"/>
        <v>8.4507042253521125E-2</v>
      </c>
      <c r="AM83" t="s">
        <v>12</v>
      </c>
      <c r="AN83">
        <v>1</v>
      </c>
      <c r="AO83">
        <v>51</v>
      </c>
      <c r="AP83" s="18">
        <f t="shared" si="19"/>
        <v>1.9607843137254902E-2</v>
      </c>
      <c r="AU83" t="s">
        <v>12</v>
      </c>
      <c r="AV83" s="17">
        <v>17</v>
      </c>
      <c r="AW83">
        <v>66</v>
      </c>
      <c r="AX83" s="18">
        <f t="shared" si="20"/>
        <v>0.25757575757575757</v>
      </c>
    </row>
    <row r="84" spans="3:50" x14ac:dyDescent="0.25">
      <c r="D84" s="19" t="s">
        <v>48</v>
      </c>
      <c r="E84" t="s">
        <v>11</v>
      </c>
      <c r="F84">
        <v>204</v>
      </c>
      <c r="G84">
        <v>75</v>
      </c>
      <c r="H84" s="29">
        <f t="shared" si="15"/>
        <v>0.36764705882352944</v>
      </c>
      <c r="L84" t="s">
        <v>14</v>
      </c>
      <c r="M84" t="s">
        <v>11</v>
      </c>
      <c r="N84">
        <v>215</v>
      </c>
      <c r="O84">
        <v>70</v>
      </c>
      <c r="P84" s="29">
        <f t="shared" si="16"/>
        <v>0.32558139534883723</v>
      </c>
      <c r="T84" t="s">
        <v>14</v>
      </c>
      <c r="U84" t="s">
        <v>11</v>
      </c>
      <c r="V84">
        <v>244</v>
      </c>
      <c r="W84" s="17">
        <v>67</v>
      </c>
      <c r="X84" s="29">
        <f t="shared" si="17"/>
        <v>0.27459016393442626</v>
      </c>
      <c r="AB84" s="19" t="s">
        <v>48</v>
      </c>
      <c r="AC84" t="s">
        <v>9</v>
      </c>
      <c r="AD84" t="s">
        <v>11</v>
      </c>
      <c r="AE84">
        <v>54</v>
      </c>
      <c r="AF84">
        <v>140</v>
      </c>
      <c r="AG84" s="18">
        <f t="shared" si="18"/>
        <v>0.38571428571428573</v>
      </c>
      <c r="AK84" t="s">
        <v>14</v>
      </c>
      <c r="AL84" t="s">
        <v>9</v>
      </c>
      <c r="AM84" t="s">
        <v>11</v>
      </c>
      <c r="AN84">
        <v>34</v>
      </c>
      <c r="AO84">
        <v>146</v>
      </c>
      <c r="AP84" s="18">
        <f t="shared" si="19"/>
        <v>0.23287671232876711</v>
      </c>
      <c r="AS84" t="s">
        <v>14</v>
      </c>
      <c r="AT84" t="s">
        <v>9</v>
      </c>
      <c r="AU84" t="s">
        <v>11</v>
      </c>
      <c r="AV84" s="17">
        <v>51</v>
      </c>
      <c r="AW84">
        <v>202</v>
      </c>
      <c r="AX84" s="18">
        <f t="shared" si="20"/>
        <v>0.25247524752475248</v>
      </c>
    </row>
    <row r="85" spans="3:50" x14ac:dyDescent="0.25">
      <c r="E85" t="s">
        <v>12</v>
      </c>
      <c r="F85">
        <v>216</v>
      </c>
      <c r="G85">
        <v>86</v>
      </c>
      <c r="H85" s="29">
        <f t="shared" si="15"/>
        <v>0.39814814814814814</v>
      </c>
      <c r="M85" t="s">
        <v>12</v>
      </c>
      <c r="N85">
        <v>180</v>
      </c>
      <c r="O85">
        <v>68</v>
      </c>
      <c r="P85" s="29">
        <f t="shared" si="16"/>
        <v>0.37777777777777777</v>
      </c>
      <c r="U85" t="s">
        <v>12</v>
      </c>
      <c r="V85">
        <v>236</v>
      </c>
      <c r="W85" s="17">
        <v>84</v>
      </c>
      <c r="X85" s="29">
        <f t="shared" si="17"/>
        <v>0.3559322033898305</v>
      </c>
      <c r="AD85" t="s">
        <v>12</v>
      </c>
      <c r="AE85">
        <v>50</v>
      </c>
      <c r="AF85">
        <v>159</v>
      </c>
      <c r="AG85" s="18">
        <f t="shared" si="18"/>
        <v>0.31446540880503143</v>
      </c>
      <c r="AM85" t="s">
        <v>12</v>
      </c>
      <c r="AN85">
        <v>30</v>
      </c>
      <c r="AO85">
        <v>195</v>
      </c>
      <c r="AP85" s="18">
        <f t="shared" si="19"/>
        <v>0.15384615384615385</v>
      </c>
      <c r="AU85" t="s">
        <v>12</v>
      </c>
      <c r="AV85" s="17">
        <v>36</v>
      </c>
      <c r="AW85">
        <v>217</v>
      </c>
      <c r="AX85" s="18">
        <f t="shared" si="20"/>
        <v>0.16589861751152074</v>
      </c>
    </row>
    <row r="86" spans="3:50" ht="30" x14ac:dyDescent="0.25">
      <c r="C86" t="s">
        <v>6</v>
      </c>
      <c r="D86" s="19" t="s">
        <v>47</v>
      </c>
      <c r="E86" t="s">
        <v>11</v>
      </c>
      <c r="F86">
        <v>193</v>
      </c>
      <c r="G86">
        <v>68</v>
      </c>
      <c r="H86" s="29">
        <f t="shared" si="15"/>
        <v>0.35233160621761656</v>
      </c>
      <c r="K86" t="s">
        <v>6</v>
      </c>
      <c r="L86" t="s">
        <v>10</v>
      </c>
      <c r="M86" t="s">
        <v>11</v>
      </c>
      <c r="N86">
        <v>177</v>
      </c>
      <c r="O86">
        <v>42</v>
      </c>
      <c r="P86" s="29">
        <f t="shared" si="16"/>
        <v>0.23728813559322035</v>
      </c>
      <c r="S86" t="s">
        <v>6</v>
      </c>
      <c r="T86" t="s">
        <v>10</v>
      </c>
      <c r="U86" t="s">
        <v>11</v>
      </c>
      <c r="V86">
        <v>179</v>
      </c>
      <c r="W86" s="17">
        <v>47</v>
      </c>
      <c r="X86" s="29">
        <f t="shared" si="17"/>
        <v>0.26256983240223464</v>
      </c>
      <c r="AC86" t="s">
        <v>16</v>
      </c>
      <c r="AD86" t="s">
        <v>11</v>
      </c>
      <c r="AE86">
        <v>15</v>
      </c>
      <c r="AF86">
        <v>50</v>
      </c>
      <c r="AG86" s="18">
        <f t="shared" si="18"/>
        <v>0.3</v>
      </c>
      <c r="AL86" t="s">
        <v>16</v>
      </c>
      <c r="AM86" t="s">
        <v>11</v>
      </c>
      <c r="AN86">
        <v>8</v>
      </c>
      <c r="AO86">
        <v>52</v>
      </c>
      <c r="AP86" s="18">
        <f t="shared" si="19"/>
        <v>0.15384615384615385</v>
      </c>
      <c r="AT86" t="s">
        <v>16</v>
      </c>
      <c r="AU86" t="s">
        <v>11</v>
      </c>
      <c r="AV86" s="17">
        <v>11</v>
      </c>
      <c r="AW86">
        <v>41</v>
      </c>
      <c r="AX86" s="18">
        <f t="shared" si="20"/>
        <v>0.26829268292682928</v>
      </c>
    </row>
    <row r="87" spans="3:50" x14ac:dyDescent="0.25">
      <c r="E87" t="s">
        <v>12</v>
      </c>
      <c r="F87">
        <v>167</v>
      </c>
      <c r="G87">
        <v>71</v>
      </c>
      <c r="H87" s="29">
        <f t="shared" si="15"/>
        <v>0.42514970059880242</v>
      </c>
      <c r="M87" t="s">
        <v>12</v>
      </c>
      <c r="N87">
        <v>163</v>
      </c>
      <c r="O87">
        <v>65</v>
      </c>
      <c r="P87" s="29">
        <f t="shared" si="16"/>
        <v>0.3987730061349693</v>
      </c>
      <c r="U87" t="s">
        <v>12</v>
      </c>
      <c r="V87">
        <v>141</v>
      </c>
      <c r="W87" s="17">
        <v>45</v>
      </c>
      <c r="X87" s="29">
        <f t="shared" si="17"/>
        <v>0.31914893617021278</v>
      </c>
      <c r="AD87" t="s">
        <v>12</v>
      </c>
      <c r="AE87">
        <v>18</v>
      </c>
      <c r="AF87">
        <v>44</v>
      </c>
      <c r="AG87" s="18">
        <f t="shared" si="18"/>
        <v>0.40909090909090912</v>
      </c>
      <c r="AM87" t="s">
        <v>12</v>
      </c>
      <c r="AN87">
        <v>4</v>
      </c>
      <c r="AO87">
        <v>51</v>
      </c>
      <c r="AP87" s="18">
        <f t="shared" si="19"/>
        <v>7.8431372549019607E-2</v>
      </c>
      <c r="AU87" t="s">
        <v>12</v>
      </c>
      <c r="AV87" s="17">
        <v>19</v>
      </c>
      <c r="AW87">
        <v>62</v>
      </c>
      <c r="AX87" s="18">
        <f t="shared" si="20"/>
        <v>0.30645161290322581</v>
      </c>
    </row>
    <row r="88" spans="3:50" x14ac:dyDescent="0.25">
      <c r="D88" s="19" t="s">
        <v>48</v>
      </c>
      <c r="E88" t="s">
        <v>11</v>
      </c>
      <c r="F88">
        <v>290</v>
      </c>
      <c r="G88">
        <v>85</v>
      </c>
      <c r="H88" s="29">
        <f t="shared" si="15"/>
        <v>0.29310344827586204</v>
      </c>
      <c r="L88" t="s">
        <v>14</v>
      </c>
      <c r="M88" t="s">
        <v>11</v>
      </c>
      <c r="N88">
        <v>369</v>
      </c>
      <c r="O88">
        <v>87</v>
      </c>
      <c r="P88" s="29">
        <f t="shared" si="16"/>
        <v>0.23577235772357724</v>
      </c>
      <c r="T88" t="s">
        <v>14</v>
      </c>
      <c r="U88" t="s">
        <v>11</v>
      </c>
      <c r="V88">
        <v>459</v>
      </c>
      <c r="W88" s="17">
        <v>103</v>
      </c>
      <c r="X88" s="29">
        <f t="shared" si="17"/>
        <v>0.22440087145969498</v>
      </c>
      <c r="AA88" t="s">
        <v>8</v>
      </c>
      <c r="AB88" s="19" t="s">
        <v>47</v>
      </c>
      <c r="AC88" t="s">
        <v>9</v>
      </c>
      <c r="AD88" t="s">
        <v>11</v>
      </c>
      <c r="AE88">
        <v>19</v>
      </c>
      <c r="AF88">
        <v>43</v>
      </c>
      <c r="AG88" s="18">
        <f t="shared" si="18"/>
        <v>0.44186046511627908</v>
      </c>
      <c r="AJ88" t="s">
        <v>8</v>
      </c>
      <c r="AK88" t="s">
        <v>10</v>
      </c>
      <c r="AL88" t="s">
        <v>9</v>
      </c>
      <c r="AM88" t="s">
        <v>11</v>
      </c>
      <c r="AN88">
        <v>20</v>
      </c>
      <c r="AO88">
        <v>48</v>
      </c>
      <c r="AP88" s="18">
        <f t="shared" si="19"/>
        <v>0.41666666666666669</v>
      </c>
      <c r="AR88" t="s">
        <v>8</v>
      </c>
      <c r="AS88" t="s">
        <v>10</v>
      </c>
      <c r="AT88" t="s">
        <v>9</v>
      </c>
      <c r="AU88" t="s">
        <v>11</v>
      </c>
      <c r="AV88" s="17">
        <v>16</v>
      </c>
      <c r="AW88">
        <v>60</v>
      </c>
      <c r="AX88" s="18">
        <f t="shared" si="20"/>
        <v>0.26666666666666666</v>
      </c>
    </row>
    <row r="89" spans="3:50" x14ac:dyDescent="0.25">
      <c r="E89" t="s">
        <v>12</v>
      </c>
      <c r="F89">
        <v>251</v>
      </c>
      <c r="G89">
        <v>97</v>
      </c>
      <c r="H89" s="29">
        <f t="shared" si="15"/>
        <v>0.38645418326693226</v>
      </c>
      <c r="M89" t="s">
        <v>12</v>
      </c>
      <c r="N89">
        <v>303</v>
      </c>
      <c r="O89">
        <v>91</v>
      </c>
      <c r="P89" s="29">
        <f t="shared" si="16"/>
        <v>0.30033003300330036</v>
      </c>
      <c r="U89" t="s">
        <v>12</v>
      </c>
      <c r="V89">
        <v>352</v>
      </c>
      <c r="W89" s="17">
        <v>114</v>
      </c>
      <c r="X89" s="29">
        <f t="shared" si="17"/>
        <v>0.32386363636363635</v>
      </c>
      <c r="AD89" t="s">
        <v>12</v>
      </c>
      <c r="AE89">
        <v>16</v>
      </c>
      <c r="AF89">
        <v>31</v>
      </c>
      <c r="AG89" s="18">
        <f t="shared" si="18"/>
        <v>0.5161290322580645</v>
      </c>
      <c r="AM89" t="s">
        <v>12</v>
      </c>
      <c r="AN89">
        <v>13</v>
      </c>
      <c r="AO89">
        <v>32</v>
      </c>
      <c r="AP89" s="18">
        <f t="shared" si="19"/>
        <v>0.40625</v>
      </c>
      <c r="AU89" t="s">
        <v>12</v>
      </c>
      <c r="AV89" s="17">
        <v>19</v>
      </c>
      <c r="AW89">
        <v>48</v>
      </c>
      <c r="AX89" s="18">
        <f t="shared" si="20"/>
        <v>0.39583333333333331</v>
      </c>
    </row>
    <row r="90" spans="3:50" ht="30" x14ac:dyDescent="0.25">
      <c r="C90" t="s">
        <v>7</v>
      </c>
      <c r="D90" s="19" t="s">
        <v>47</v>
      </c>
      <c r="E90" t="s">
        <v>11</v>
      </c>
      <c r="F90">
        <v>83</v>
      </c>
      <c r="G90">
        <v>44</v>
      </c>
      <c r="H90" s="29">
        <f t="shared" si="15"/>
        <v>0.53012048192771088</v>
      </c>
      <c r="K90" t="s">
        <v>7</v>
      </c>
      <c r="L90" t="s">
        <v>10</v>
      </c>
      <c r="M90" t="s">
        <v>11</v>
      </c>
      <c r="N90">
        <v>78</v>
      </c>
      <c r="O90">
        <v>27</v>
      </c>
      <c r="P90" s="29">
        <f t="shared" si="16"/>
        <v>0.34615384615384615</v>
      </c>
      <c r="S90" t="s">
        <v>7</v>
      </c>
      <c r="T90" t="s">
        <v>10</v>
      </c>
      <c r="U90" t="s">
        <v>11</v>
      </c>
      <c r="V90">
        <v>111</v>
      </c>
      <c r="W90" s="17">
        <v>24</v>
      </c>
      <c r="X90" s="29">
        <f t="shared" si="17"/>
        <v>0.21621621621621623</v>
      </c>
      <c r="AB90" s="19" t="s">
        <v>48</v>
      </c>
      <c r="AC90" t="s">
        <v>9</v>
      </c>
      <c r="AD90" t="s">
        <v>11</v>
      </c>
      <c r="AE90">
        <v>7</v>
      </c>
      <c r="AF90">
        <v>16</v>
      </c>
      <c r="AG90" s="18">
        <f t="shared" si="18"/>
        <v>0.4375</v>
      </c>
      <c r="AK90" t="s">
        <v>14</v>
      </c>
      <c r="AL90" t="s">
        <v>9</v>
      </c>
      <c r="AM90" t="s">
        <v>11</v>
      </c>
      <c r="AN90">
        <v>2</v>
      </c>
      <c r="AO90">
        <v>10</v>
      </c>
      <c r="AP90" s="18">
        <f t="shared" si="19"/>
        <v>0.2</v>
      </c>
      <c r="AS90" t="s">
        <v>14</v>
      </c>
      <c r="AT90" t="s">
        <v>9</v>
      </c>
      <c r="AU90" t="s">
        <v>11</v>
      </c>
      <c r="AV90" s="17">
        <v>3</v>
      </c>
      <c r="AW90">
        <v>12</v>
      </c>
      <c r="AX90" s="18">
        <f t="shared" si="20"/>
        <v>0.25</v>
      </c>
    </row>
    <row r="91" spans="3:50" x14ac:dyDescent="0.25">
      <c r="E91" t="s">
        <v>12</v>
      </c>
      <c r="F91">
        <v>75</v>
      </c>
      <c r="G91">
        <v>40</v>
      </c>
      <c r="H91" s="29">
        <f t="shared" si="15"/>
        <v>0.53333333333333333</v>
      </c>
      <c r="M91" t="s">
        <v>12</v>
      </c>
      <c r="N91">
        <v>83</v>
      </c>
      <c r="O91">
        <v>42</v>
      </c>
      <c r="P91" s="29">
        <f t="shared" si="16"/>
        <v>0.50602409638554213</v>
      </c>
      <c r="U91" t="s">
        <v>12</v>
      </c>
      <c r="V91">
        <v>115</v>
      </c>
      <c r="W91" s="17">
        <v>33</v>
      </c>
      <c r="X91" s="29">
        <f t="shared" si="17"/>
        <v>0.28695652173913044</v>
      </c>
      <c r="AD91" t="s">
        <v>12</v>
      </c>
      <c r="AE91">
        <v>1</v>
      </c>
      <c r="AF91">
        <v>9</v>
      </c>
      <c r="AG91" s="18">
        <f t="shared" si="18"/>
        <v>0.1111111111111111</v>
      </c>
      <c r="AM91" t="s">
        <v>12</v>
      </c>
      <c r="AN91">
        <v>7</v>
      </c>
      <c r="AO91">
        <v>24</v>
      </c>
      <c r="AP91" s="18">
        <f t="shared" si="19"/>
        <v>0.29166666666666669</v>
      </c>
      <c r="AU91" t="s">
        <v>12</v>
      </c>
      <c r="AV91" s="17">
        <v>2</v>
      </c>
      <c r="AW91">
        <v>13</v>
      </c>
      <c r="AX91" s="18">
        <f t="shared" si="20"/>
        <v>0.15384615384615385</v>
      </c>
    </row>
    <row r="92" spans="3:50" x14ac:dyDescent="0.25">
      <c r="D92" s="19" t="s">
        <v>48</v>
      </c>
      <c r="E92" t="s">
        <v>11</v>
      </c>
      <c r="F92">
        <v>123</v>
      </c>
      <c r="G92">
        <v>73</v>
      </c>
      <c r="H92" s="29">
        <f t="shared" si="15"/>
        <v>0.5934959349593496</v>
      </c>
      <c r="L92" t="s">
        <v>14</v>
      </c>
      <c r="M92" t="s">
        <v>11</v>
      </c>
      <c r="N92">
        <v>100</v>
      </c>
      <c r="O92">
        <v>36</v>
      </c>
      <c r="P92" s="29">
        <f t="shared" si="16"/>
        <v>0.36</v>
      </c>
      <c r="T92" t="s">
        <v>14</v>
      </c>
      <c r="U92" t="s">
        <v>11</v>
      </c>
      <c r="V92">
        <v>136</v>
      </c>
      <c r="W92" s="17">
        <v>51</v>
      </c>
      <c r="X92" s="29">
        <f t="shared" si="17"/>
        <v>0.375</v>
      </c>
      <c r="AC92" t="s">
        <v>16</v>
      </c>
      <c r="AD92" t="s">
        <v>11</v>
      </c>
      <c r="AE92">
        <v>2</v>
      </c>
      <c r="AF92">
        <v>7</v>
      </c>
      <c r="AG92" s="18">
        <f t="shared" si="18"/>
        <v>0.2857142857142857</v>
      </c>
      <c r="AL92" t="s">
        <v>16</v>
      </c>
      <c r="AM92" t="s">
        <v>11</v>
      </c>
      <c r="AN92">
        <v>0</v>
      </c>
      <c r="AO92">
        <v>7</v>
      </c>
      <c r="AP92" s="18">
        <f t="shared" si="19"/>
        <v>0</v>
      </c>
      <c r="AT92" t="s">
        <v>16</v>
      </c>
      <c r="AU92" t="s">
        <v>11</v>
      </c>
      <c r="AV92" s="17">
        <v>1</v>
      </c>
      <c r="AW92">
        <v>6</v>
      </c>
      <c r="AX92" s="18">
        <f t="shared" si="20"/>
        <v>0.16666666666666666</v>
      </c>
    </row>
    <row r="93" spans="3:50" x14ac:dyDescent="0.25">
      <c r="E93" t="s">
        <v>12</v>
      </c>
      <c r="F93">
        <v>160</v>
      </c>
      <c r="G93">
        <v>110</v>
      </c>
      <c r="H93" s="29">
        <f t="shared" si="15"/>
        <v>0.6875</v>
      </c>
      <c r="M93" t="s">
        <v>12</v>
      </c>
      <c r="N93">
        <v>129</v>
      </c>
      <c r="O93">
        <v>49</v>
      </c>
      <c r="P93" s="29">
        <f t="shared" si="16"/>
        <v>0.37984496124031009</v>
      </c>
      <c r="U93" t="s">
        <v>12</v>
      </c>
      <c r="V93">
        <v>159</v>
      </c>
      <c r="W93" s="17">
        <v>77</v>
      </c>
      <c r="X93" s="29">
        <f t="shared" si="17"/>
        <v>0.48427672955974843</v>
      </c>
      <c r="AD93" t="s">
        <v>12</v>
      </c>
      <c r="AE93">
        <v>1</v>
      </c>
      <c r="AF93">
        <v>4</v>
      </c>
      <c r="AG93" s="18">
        <f t="shared" si="18"/>
        <v>0.25</v>
      </c>
      <c r="AM93" t="s">
        <v>12</v>
      </c>
      <c r="AN93">
        <v>4</v>
      </c>
      <c r="AO93">
        <v>14</v>
      </c>
      <c r="AP93" s="18">
        <f t="shared" si="19"/>
        <v>0.2857142857142857</v>
      </c>
      <c r="AU93" t="s">
        <v>12</v>
      </c>
      <c r="AV93" s="17">
        <v>1</v>
      </c>
      <c r="AW93">
        <v>5</v>
      </c>
      <c r="AX93" s="18">
        <f t="shared" si="20"/>
        <v>0.2</v>
      </c>
    </row>
    <row r="94" spans="3:50" ht="30" x14ac:dyDescent="0.25">
      <c r="C94" t="s">
        <v>8</v>
      </c>
      <c r="D94" s="19" t="s">
        <v>47</v>
      </c>
      <c r="E94" t="s">
        <v>11</v>
      </c>
      <c r="F94">
        <v>24</v>
      </c>
      <c r="G94">
        <v>18</v>
      </c>
      <c r="H94" s="29">
        <f t="shared" si="15"/>
        <v>0.75</v>
      </c>
      <c r="K94" t="s">
        <v>8</v>
      </c>
      <c r="L94" t="s">
        <v>10</v>
      </c>
      <c r="M94" t="s">
        <v>11</v>
      </c>
      <c r="N94">
        <v>23</v>
      </c>
      <c r="O94">
        <v>11</v>
      </c>
      <c r="P94" s="29">
        <f t="shared" si="16"/>
        <v>0.47826086956521741</v>
      </c>
      <c r="S94" t="s">
        <v>8</v>
      </c>
      <c r="T94" t="s">
        <v>10</v>
      </c>
      <c r="U94" t="s">
        <v>11</v>
      </c>
      <c r="V94">
        <v>30</v>
      </c>
      <c r="W94" s="17">
        <v>16</v>
      </c>
      <c r="X94" s="29">
        <f t="shared" si="17"/>
        <v>0.53333333333333333</v>
      </c>
      <c r="Z94">
        <v>9</v>
      </c>
      <c r="AA94" t="s">
        <v>3</v>
      </c>
      <c r="AB94" s="19" t="s">
        <v>47</v>
      </c>
      <c r="AC94" t="s">
        <v>9</v>
      </c>
      <c r="AD94" t="s">
        <v>11</v>
      </c>
      <c r="AE94">
        <v>16</v>
      </c>
      <c r="AF94">
        <v>51</v>
      </c>
      <c r="AG94" s="18">
        <f t="shared" si="18"/>
        <v>0.31372549019607843</v>
      </c>
      <c r="AI94">
        <v>9</v>
      </c>
      <c r="AJ94" t="s">
        <v>3</v>
      </c>
      <c r="AK94" t="s">
        <v>10</v>
      </c>
      <c r="AL94" t="s">
        <v>9</v>
      </c>
      <c r="AM94" t="s">
        <v>11</v>
      </c>
      <c r="AN94">
        <v>6</v>
      </c>
      <c r="AO94">
        <v>43</v>
      </c>
      <c r="AP94" s="18">
        <f t="shared" si="19"/>
        <v>0.13953488372093023</v>
      </c>
      <c r="AQ94">
        <v>9</v>
      </c>
      <c r="AR94" t="s">
        <v>3</v>
      </c>
      <c r="AS94" t="s">
        <v>10</v>
      </c>
      <c r="AT94" t="s">
        <v>9</v>
      </c>
      <c r="AU94" t="s">
        <v>11</v>
      </c>
      <c r="AV94" s="17">
        <v>6</v>
      </c>
      <c r="AW94">
        <v>31</v>
      </c>
      <c r="AX94" s="18">
        <f t="shared" si="20"/>
        <v>0.19354838709677419</v>
      </c>
    </row>
    <row r="95" spans="3:50" x14ac:dyDescent="0.25">
      <c r="E95" t="s">
        <v>12</v>
      </c>
      <c r="F95">
        <v>22</v>
      </c>
      <c r="G95">
        <v>18</v>
      </c>
      <c r="H95" s="29">
        <f t="shared" si="15"/>
        <v>0.81818181818181823</v>
      </c>
      <c r="M95" t="s">
        <v>12</v>
      </c>
      <c r="N95">
        <v>19</v>
      </c>
      <c r="O95">
        <v>12</v>
      </c>
      <c r="P95" s="29">
        <f t="shared" si="16"/>
        <v>0.63157894736842102</v>
      </c>
      <c r="U95" t="s">
        <v>12</v>
      </c>
      <c r="V95">
        <v>19</v>
      </c>
      <c r="W95" s="17">
        <v>11</v>
      </c>
      <c r="X95" s="29">
        <f t="shared" si="17"/>
        <v>0.57894736842105265</v>
      </c>
      <c r="AD95" t="s">
        <v>12</v>
      </c>
      <c r="AE95">
        <v>15</v>
      </c>
      <c r="AF95">
        <v>35</v>
      </c>
      <c r="AG95" s="18">
        <f t="shared" si="18"/>
        <v>0.42857142857142855</v>
      </c>
      <c r="AM95" t="s">
        <v>12</v>
      </c>
      <c r="AN95">
        <v>6</v>
      </c>
      <c r="AO95">
        <v>30</v>
      </c>
      <c r="AP95" s="18">
        <f t="shared" si="19"/>
        <v>0.2</v>
      </c>
      <c r="AU95" t="s">
        <v>12</v>
      </c>
      <c r="AV95" s="17">
        <v>9</v>
      </c>
      <c r="AW95">
        <v>35</v>
      </c>
      <c r="AX95" s="18">
        <f t="shared" si="20"/>
        <v>0.25714285714285712</v>
      </c>
    </row>
    <row r="96" spans="3:50" x14ac:dyDescent="0.25">
      <c r="D96" s="19" t="s">
        <v>48</v>
      </c>
      <c r="E96" t="s">
        <v>11</v>
      </c>
      <c r="F96">
        <v>24</v>
      </c>
      <c r="G96">
        <v>16</v>
      </c>
      <c r="H96" s="29">
        <f t="shared" si="15"/>
        <v>0.66666666666666663</v>
      </c>
      <c r="L96" t="s">
        <v>14</v>
      </c>
      <c r="M96" t="s">
        <v>11</v>
      </c>
      <c r="N96">
        <v>14</v>
      </c>
      <c r="O96">
        <v>6</v>
      </c>
      <c r="P96" s="29">
        <f t="shared" si="16"/>
        <v>0.42857142857142855</v>
      </c>
      <c r="T96" t="s">
        <v>14</v>
      </c>
      <c r="U96" t="s">
        <v>11</v>
      </c>
      <c r="V96">
        <v>17</v>
      </c>
      <c r="W96" s="17">
        <v>5</v>
      </c>
      <c r="X96" s="29">
        <f t="shared" si="17"/>
        <v>0.29411764705882354</v>
      </c>
      <c r="AC96" t="s">
        <v>16</v>
      </c>
      <c r="AD96" t="s">
        <v>11</v>
      </c>
      <c r="AE96">
        <v>7</v>
      </c>
      <c r="AF96">
        <v>42</v>
      </c>
      <c r="AG96" s="18">
        <f t="shared" si="18"/>
        <v>0.16666666666666666</v>
      </c>
      <c r="AL96" t="s">
        <v>16</v>
      </c>
      <c r="AM96" t="s">
        <v>11</v>
      </c>
      <c r="AN96">
        <v>5</v>
      </c>
      <c r="AO96">
        <v>70</v>
      </c>
      <c r="AP96" s="18">
        <f t="shared" si="19"/>
        <v>7.1428571428571425E-2</v>
      </c>
      <c r="AT96" t="s">
        <v>16</v>
      </c>
      <c r="AU96" t="s">
        <v>11</v>
      </c>
      <c r="AV96" s="17">
        <v>7</v>
      </c>
      <c r="AW96">
        <v>80</v>
      </c>
      <c r="AX96" s="18">
        <f t="shared" si="20"/>
        <v>8.7499999999999994E-2</v>
      </c>
    </row>
    <row r="97" spans="2:50" x14ac:dyDescent="0.25">
      <c r="E97" t="s">
        <v>12</v>
      </c>
      <c r="F97">
        <v>12</v>
      </c>
      <c r="G97">
        <v>7</v>
      </c>
      <c r="H97" s="29">
        <f t="shared" si="15"/>
        <v>0.58333333333333337</v>
      </c>
      <c r="M97" t="s">
        <v>12</v>
      </c>
      <c r="N97">
        <v>17</v>
      </c>
      <c r="O97">
        <v>4</v>
      </c>
      <c r="P97" s="29">
        <f t="shared" si="16"/>
        <v>0.23529411764705882</v>
      </c>
      <c r="U97" t="s">
        <v>12</v>
      </c>
      <c r="V97">
        <v>18</v>
      </c>
      <c r="W97" s="17">
        <v>6</v>
      </c>
      <c r="X97" s="29">
        <f t="shared" si="17"/>
        <v>0.33333333333333331</v>
      </c>
      <c r="AD97" t="s">
        <v>12</v>
      </c>
      <c r="AE97">
        <v>18</v>
      </c>
      <c r="AF97">
        <v>65</v>
      </c>
      <c r="AG97" s="18">
        <f t="shared" si="18"/>
        <v>0.27692307692307694</v>
      </c>
      <c r="AM97" t="s">
        <v>12</v>
      </c>
      <c r="AN97">
        <v>6</v>
      </c>
      <c r="AO97">
        <v>46</v>
      </c>
      <c r="AP97" s="18">
        <f t="shared" si="19"/>
        <v>0.13043478260869565</v>
      </c>
      <c r="AU97" t="s">
        <v>12</v>
      </c>
      <c r="AV97" s="17">
        <v>15</v>
      </c>
      <c r="AW97">
        <v>57</v>
      </c>
      <c r="AX97" s="18">
        <f t="shared" si="20"/>
        <v>0.26315789473684209</v>
      </c>
    </row>
    <row r="98" spans="2:50" x14ac:dyDescent="0.25">
      <c r="B98">
        <v>11</v>
      </c>
      <c r="C98" t="s">
        <v>3</v>
      </c>
      <c r="D98" s="19" t="s">
        <v>48</v>
      </c>
      <c r="E98" t="s">
        <v>11</v>
      </c>
      <c r="F98">
        <v>68</v>
      </c>
      <c r="G98">
        <v>16</v>
      </c>
      <c r="H98" s="29">
        <f t="shared" si="15"/>
        <v>0.23529411764705882</v>
      </c>
      <c r="J98">
        <v>11</v>
      </c>
      <c r="K98" t="s">
        <v>3</v>
      </c>
      <c r="L98" t="s">
        <v>14</v>
      </c>
      <c r="M98" t="s">
        <v>11</v>
      </c>
      <c r="N98">
        <v>62</v>
      </c>
      <c r="O98">
        <v>4</v>
      </c>
      <c r="P98" s="29">
        <f t="shared" si="16"/>
        <v>6.4516129032258063E-2</v>
      </c>
      <c r="R98">
        <v>11</v>
      </c>
      <c r="S98" t="s">
        <v>3</v>
      </c>
      <c r="T98" t="s">
        <v>14</v>
      </c>
      <c r="U98" t="s">
        <v>11</v>
      </c>
      <c r="V98">
        <v>76</v>
      </c>
      <c r="W98" s="17">
        <v>4</v>
      </c>
      <c r="X98" s="29">
        <f t="shared" si="17"/>
        <v>5.2631578947368418E-2</v>
      </c>
      <c r="AB98" s="19" t="s">
        <v>48</v>
      </c>
      <c r="AC98" t="s">
        <v>9</v>
      </c>
      <c r="AD98" t="s">
        <v>11</v>
      </c>
      <c r="AE98">
        <v>22</v>
      </c>
      <c r="AF98">
        <v>136</v>
      </c>
      <c r="AG98" s="18">
        <f t="shared" si="18"/>
        <v>0.16176470588235295</v>
      </c>
      <c r="AK98" t="s">
        <v>14</v>
      </c>
      <c r="AL98" t="s">
        <v>9</v>
      </c>
      <c r="AM98" t="s">
        <v>11</v>
      </c>
      <c r="AN98">
        <v>27</v>
      </c>
      <c r="AO98">
        <v>167</v>
      </c>
      <c r="AP98" s="18">
        <f t="shared" si="19"/>
        <v>0.16167664670658682</v>
      </c>
      <c r="AS98" t="s">
        <v>14</v>
      </c>
      <c r="AT98" t="s">
        <v>9</v>
      </c>
      <c r="AU98" t="s">
        <v>11</v>
      </c>
      <c r="AV98" s="17">
        <v>33</v>
      </c>
      <c r="AW98">
        <v>183</v>
      </c>
      <c r="AX98" s="18">
        <f t="shared" si="20"/>
        <v>0.18032786885245902</v>
      </c>
    </row>
    <row r="99" spans="2:50" x14ac:dyDescent="0.25">
      <c r="E99" t="s">
        <v>12</v>
      </c>
      <c r="F99">
        <v>43</v>
      </c>
      <c r="G99">
        <v>8</v>
      </c>
      <c r="H99" s="29">
        <f t="shared" si="15"/>
        <v>0.18604651162790697</v>
      </c>
      <c r="M99" t="s">
        <v>12</v>
      </c>
      <c r="N99">
        <v>65</v>
      </c>
      <c r="O99">
        <v>12</v>
      </c>
      <c r="P99" s="29">
        <f t="shared" si="16"/>
        <v>0.18461538461538463</v>
      </c>
      <c r="U99" t="s">
        <v>12</v>
      </c>
      <c r="V99">
        <v>69</v>
      </c>
      <c r="W99" s="17">
        <v>13</v>
      </c>
      <c r="X99" s="29">
        <f t="shared" si="17"/>
        <v>0.18840579710144928</v>
      </c>
      <c r="AD99" t="s">
        <v>12</v>
      </c>
      <c r="AE99">
        <v>36</v>
      </c>
      <c r="AF99">
        <v>161</v>
      </c>
      <c r="AG99" s="18">
        <f t="shared" si="18"/>
        <v>0.2236024844720497</v>
      </c>
      <c r="AM99" t="s">
        <v>12</v>
      </c>
      <c r="AN99">
        <v>39</v>
      </c>
      <c r="AO99">
        <v>164</v>
      </c>
      <c r="AP99" s="18">
        <f t="shared" si="19"/>
        <v>0.23780487804878048</v>
      </c>
      <c r="AU99" t="s">
        <v>12</v>
      </c>
      <c r="AV99" s="17">
        <v>32</v>
      </c>
      <c r="AW99">
        <v>135</v>
      </c>
      <c r="AX99" s="18">
        <f t="shared" si="20"/>
        <v>0.23703703703703705</v>
      </c>
    </row>
    <row r="100" spans="2:50" ht="30" x14ac:dyDescent="0.25">
      <c r="C100" t="s">
        <v>4</v>
      </c>
      <c r="D100" s="19" t="s">
        <v>47</v>
      </c>
      <c r="E100" t="s">
        <v>11</v>
      </c>
      <c r="F100">
        <v>80</v>
      </c>
      <c r="G100">
        <v>34</v>
      </c>
      <c r="H100" s="29">
        <f t="shared" si="15"/>
        <v>0.42499999999999999</v>
      </c>
      <c r="K100" t="s">
        <v>4</v>
      </c>
      <c r="L100" t="s">
        <v>10</v>
      </c>
      <c r="M100" t="s">
        <v>11</v>
      </c>
      <c r="N100">
        <v>72</v>
      </c>
      <c r="O100">
        <v>18</v>
      </c>
      <c r="P100" s="29">
        <f t="shared" si="16"/>
        <v>0.25</v>
      </c>
      <c r="S100" t="s">
        <v>4</v>
      </c>
      <c r="T100" t="s">
        <v>10</v>
      </c>
      <c r="U100" t="s">
        <v>11</v>
      </c>
      <c r="V100">
        <v>83</v>
      </c>
      <c r="W100" s="17">
        <v>12</v>
      </c>
      <c r="X100" s="29">
        <f t="shared" si="17"/>
        <v>0.14457831325301204</v>
      </c>
      <c r="AC100" t="s">
        <v>16</v>
      </c>
      <c r="AD100" t="s">
        <v>11</v>
      </c>
      <c r="AE100">
        <v>5</v>
      </c>
      <c r="AF100">
        <v>28</v>
      </c>
      <c r="AG100" s="18">
        <f t="shared" si="18"/>
        <v>0.17857142857142858</v>
      </c>
      <c r="AL100" t="s">
        <v>16</v>
      </c>
      <c r="AM100" t="s">
        <v>11</v>
      </c>
      <c r="AN100">
        <v>5</v>
      </c>
      <c r="AO100">
        <v>26</v>
      </c>
      <c r="AP100" s="18">
        <f t="shared" si="19"/>
        <v>0.19230769230769232</v>
      </c>
      <c r="AT100" t="s">
        <v>16</v>
      </c>
      <c r="AU100" t="s">
        <v>11</v>
      </c>
      <c r="AV100" s="17">
        <v>1</v>
      </c>
      <c r="AW100">
        <v>30</v>
      </c>
      <c r="AX100" s="18">
        <f t="shared" si="20"/>
        <v>3.3333333333333333E-2</v>
      </c>
    </row>
    <row r="101" spans="2:50" x14ac:dyDescent="0.25">
      <c r="E101" t="s">
        <v>12</v>
      </c>
      <c r="F101">
        <v>53</v>
      </c>
      <c r="G101">
        <v>25</v>
      </c>
      <c r="H101" s="29">
        <f t="shared" si="15"/>
        <v>0.47169811320754718</v>
      </c>
      <c r="M101" t="s">
        <v>12</v>
      </c>
      <c r="N101">
        <v>57</v>
      </c>
      <c r="O101">
        <v>24</v>
      </c>
      <c r="P101" s="29">
        <f t="shared" si="16"/>
        <v>0.42105263157894735</v>
      </c>
      <c r="U101" t="s">
        <v>12</v>
      </c>
      <c r="V101">
        <v>61</v>
      </c>
      <c r="W101" s="17">
        <v>9</v>
      </c>
      <c r="X101" s="29">
        <f t="shared" si="17"/>
        <v>0.14754098360655737</v>
      </c>
      <c r="AD101" t="s">
        <v>12</v>
      </c>
      <c r="AE101">
        <v>8</v>
      </c>
      <c r="AF101">
        <v>25</v>
      </c>
      <c r="AG101" s="18">
        <f t="shared" si="18"/>
        <v>0.32</v>
      </c>
      <c r="AM101" t="s">
        <v>12</v>
      </c>
      <c r="AN101">
        <v>5</v>
      </c>
      <c r="AO101">
        <v>30</v>
      </c>
      <c r="AP101" s="18">
        <f t="shared" si="19"/>
        <v>0.16666666666666666</v>
      </c>
      <c r="AU101" t="s">
        <v>12</v>
      </c>
      <c r="AV101" s="17">
        <v>0</v>
      </c>
      <c r="AW101">
        <v>17</v>
      </c>
      <c r="AX101" s="18">
        <f t="shared" si="20"/>
        <v>0</v>
      </c>
    </row>
    <row r="102" spans="2:50" ht="30" x14ac:dyDescent="0.25">
      <c r="C102" t="s">
        <v>5</v>
      </c>
      <c r="D102" s="19" t="s">
        <v>47</v>
      </c>
      <c r="E102" t="s">
        <v>11</v>
      </c>
      <c r="F102">
        <v>94</v>
      </c>
      <c r="G102">
        <v>31</v>
      </c>
      <c r="H102" s="29">
        <f t="shared" si="15"/>
        <v>0.32978723404255317</v>
      </c>
      <c r="K102" t="s">
        <v>5</v>
      </c>
      <c r="L102" t="s">
        <v>10</v>
      </c>
      <c r="M102" t="s">
        <v>11</v>
      </c>
      <c r="N102">
        <v>79</v>
      </c>
      <c r="O102">
        <v>25</v>
      </c>
      <c r="P102" s="29">
        <f t="shared" si="16"/>
        <v>0.31645569620253167</v>
      </c>
      <c r="S102" t="s">
        <v>5</v>
      </c>
      <c r="T102" t="s">
        <v>10</v>
      </c>
      <c r="U102" t="s">
        <v>11</v>
      </c>
      <c r="V102">
        <v>72</v>
      </c>
      <c r="W102" s="17">
        <v>13</v>
      </c>
      <c r="X102" s="29">
        <f t="shared" si="17"/>
        <v>0.18055555555555555</v>
      </c>
      <c r="AA102" t="s">
        <v>4</v>
      </c>
      <c r="AB102" s="19" t="s">
        <v>47</v>
      </c>
      <c r="AC102" t="s">
        <v>9</v>
      </c>
      <c r="AD102" t="s">
        <v>11</v>
      </c>
      <c r="AE102">
        <v>22</v>
      </c>
      <c r="AF102">
        <v>121</v>
      </c>
      <c r="AG102" s="18">
        <f t="shared" si="18"/>
        <v>0.18181818181818182</v>
      </c>
      <c r="AJ102" t="s">
        <v>4</v>
      </c>
      <c r="AK102" t="s">
        <v>10</v>
      </c>
      <c r="AL102" t="s">
        <v>9</v>
      </c>
      <c r="AM102" t="s">
        <v>11</v>
      </c>
      <c r="AN102">
        <v>14</v>
      </c>
      <c r="AO102">
        <v>81</v>
      </c>
      <c r="AP102" s="18">
        <f t="shared" si="19"/>
        <v>0.1728395061728395</v>
      </c>
      <c r="AR102" t="s">
        <v>4</v>
      </c>
      <c r="AS102" t="s">
        <v>10</v>
      </c>
      <c r="AT102" t="s">
        <v>9</v>
      </c>
      <c r="AU102" t="s">
        <v>11</v>
      </c>
      <c r="AV102" s="17">
        <v>10</v>
      </c>
      <c r="AW102">
        <v>91</v>
      </c>
      <c r="AX102" s="18">
        <f t="shared" si="20"/>
        <v>0.10989010989010989</v>
      </c>
    </row>
    <row r="103" spans="2:50" x14ac:dyDescent="0.25">
      <c r="E103" t="s">
        <v>12</v>
      </c>
      <c r="F103">
        <v>79</v>
      </c>
      <c r="G103">
        <v>25</v>
      </c>
      <c r="H103" s="29">
        <f t="shared" si="15"/>
        <v>0.31645569620253167</v>
      </c>
      <c r="M103" t="s">
        <v>12</v>
      </c>
      <c r="N103">
        <v>90</v>
      </c>
      <c r="O103">
        <v>27</v>
      </c>
      <c r="P103" s="29">
        <f t="shared" si="16"/>
        <v>0.3</v>
      </c>
      <c r="U103" t="s">
        <v>12</v>
      </c>
      <c r="V103">
        <v>52</v>
      </c>
      <c r="W103" s="17">
        <v>13</v>
      </c>
      <c r="X103" s="29">
        <f t="shared" si="17"/>
        <v>0.25</v>
      </c>
      <c r="AD103" t="s">
        <v>12</v>
      </c>
      <c r="AE103">
        <v>27</v>
      </c>
      <c r="AF103">
        <v>127</v>
      </c>
      <c r="AG103" s="18">
        <f t="shared" si="18"/>
        <v>0.2125984251968504</v>
      </c>
      <c r="AM103" t="s">
        <v>12</v>
      </c>
      <c r="AN103">
        <v>33</v>
      </c>
      <c r="AO103">
        <v>83</v>
      </c>
      <c r="AP103" s="18">
        <f t="shared" si="19"/>
        <v>0.39759036144578314</v>
      </c>
      <c r="AU103" t="s">
        <v>12</v>
      </c>
      <c r="AV103" s="17">
        <v>11</v>
      </c>
      <c r="AW103">
        <v>85</v>
      </c>
      <c r="AX103" s="18">
        <f t="shared" si="20"/>
        <v>0.12941176470588237</v>
      </c>
    </row>
    <row r="104" spans="2:50" x14ac:dyDescent="0.25">
      <c r="D104" s="19" t="s">
        <v>48</v>
      </c>
      <c r="E104" t="s">
        <v>11</v>
      </c>
      <c r="F104">
        <v>188</v>
      </c>
      <c r="G104">
        <v>41</v>
      </c>
      <c r="H104" s="29">
        <f t="shared" si="15"/>
        <v>0.21808510638297873</v>
      </c>
      <c r="L104" t="s">
        <v>14</v>
      </c>
      <c r="M104" t="s">
        <v>11</v>
      </c>
      <c r="N104">
        <v>224</v>
      </c>
      <c r="O104">
        <v>59</v>
      </c>
      <c r="P104" s="29">
        <f t="shared" si="16"/>
        <v>0.26339285714285715</v>
      </c>
      <c r="T104" t="s">
        <v>14</v>
      </c>
      <c r="U104" t="s">
        <v>11</v>
      </c>
      <c r="V104">
        <v>195</v>
      </c>
      <c r="W104" s="17">
        <v>30</v>
      </c>
      <c r="X104" s="29">
        <f t="shared" si="17"/>
        <v>0.15384615384615385</v>
      </c>
      <c r="AC104" t="s">
        <v>16</v>
      </c>
      <c r="AD104" t="s">
        <v>11</v>
      </c>
      <c r="AE104">
        <v>7</v>
      </c>
      <c r="AF104">
        <v>27</v>
      </c>
      <c r="AG104" s="18">
        <f t="shared" si="18"/>
        <v>0.25925925925925924</v>
      </c>
      <c r="AL104" t="s">
        <v>16</v>
      </c>
      <c r="AM104" t="s">
        <v>11</v>
      </c>
      <c r="AN104">
        <v>2</v>
      </c>
      <c r="AO104">
        <v>25</v>
      </c>
      <c r="AP104" s="18">
        <f t="shared" si="19"/>
        <v>0.08</v>
      </c>
      <c r="AT104" t="s">
        <v>16</v>
      </c>
      <c r="AU104" t="s">
        <v>11</v>
      </c>
      <c r="AV104" s="17">
        <v>4</v>
      </c>
      <c r="AW104">
        <v>29</v>
      </c>
      <c r="AX104" s="18">
        <f t="shared" si="20"/>
        <v>0.13793103448275862</v>
      </c>
    </row>
    <row r="105" spans="2:50" x14ac:dyDescent="0.25">
      <c r="E105" t="s">
        <v>12</v>
      </c>
      <c r="F105">
        <v>176</v>
      </c>
      <c r="G105">
        <v>56</v>
      </c>
      <c r="H105" s="29">
        <f t="shared" si="15"/>
        <v>0.31818181818181818</v>
      </c>
      <c r="M105" t="s">
        <v>12</v>
      </c>
      <c r="N105">
        <v>240</v>
      </c>
      <c r="O105">
        <v>69</v>
      </c>
      <c r="P105" s="29">
        <f t="shared" si="16"/>
        <v>0.28749999999999998</v>
      </c>
      <c r="U105" t="s">
        <v>12</v>
      </c>
      <c r="V105">
        <v>172</v>
      </c>
      <c r="W105" s="17">
        <v>40</v>
      </c>
      <c r="X105" s="29">
        <f t="shared" si="17"/>
        <v>0.23255813953488372</v>
      </c>
      <c r="AD105" t="s">
        <v>12</v>
      </c>
      <c r="AE105">
        <v>3</v>
      </c>
      <c r="AF105">
        <v>21</v>
      </c>
      <c r="AG105" s="18">
        <f t="shared" si="18"/>
        <v>0.14285714285714285</v>
      </c>
      <c r="AM105" t="s">
        <v>12</v>
      </c>
      <c r="AN105">
        <v>6</v>
      </c>
      <c r="AO105">
        <v>19</v>
      </c>
      <c r="AP105" s="18">
        <f t="shared" si="19"/>
        <v>0.31578947368421051</v>
      </c>
      <c r="AU105" t="s">
        <v>12</v>
      </c>
      <c r="AV105" s="17">
        <v>2</v>
      </c>
      <c r="AW105">
        <v>11</v>
      </c>
      <c r="AX105" s="18">
        <f t="shared" si="20"/>
        <v>0.18181818181818182</v>
      </c>
    </row>
    <row r="106" spans="2:50" ht="30" x14ac:dyDescent="0.25">
      <c r="C106" t="s">
        <v>6</v>
      </c>
      <c r="D106" s="19" t="s">
        <v>47</v>
      </c>
      <c r="E106" t="s">
        <v>11</v>
      </c>
      <c r="F106">
        <v>114</v>
      </c>
      <c r="G106">
        <v>18</v>
      </c>
      <c r="H106" s="29">
        <f t="shared" si="15"/>
        <v>0.15789473684210525</v>
      </c>
      <c r="K106" t="s">
        <v>6</v>
      </c>
      <c r="L106" t="s">
        <v>10</v>
      </c>
      <c r="M106" t="s">
        <v>11</v>
      </c>
      <c r="N106">
        <v>156</v>
      </c>
      <c r="O106">
        <v>16</v>
      </c>
      <c r="P106" s="29">
        <f t="shared" si="16"/>
        <v>0.10256410256410256</v>
      </c>
      <c r="S106" t="s">
        <v>6</v>
      </c>
      <c r="T106" t="s">
        <v>10</v>
      </c>
      <c r="U106" t="s">
        <v>11</v>
      </c>
      <c r="V106">
        <v>139</v>
      </c>
      <c r="W106" s="17">
        <v>11</v>
      </c>
      <c r="X106" s="29">
        <f t="shared" si="17"/>
        <v>7.9136690647482008E-2</v>
      </c>
      <c r="AB106" s="19" t="s">
        <v>48</v>
      </c>
      <c r="AC106" t="s">
        <v>9</v>
      </c>
      <c r="AD106" t="s">
        <v>11</v>
      </c>
      <c r="AE106">
        <v>7</v>
      </c>
      <c r="AF106">
        <v>38</v>
      </c>
      <c r="AG106" s="18">
        <f t="shared" si="18"/>
        <v>0.18421052631578946</v>
      </c>
      <c r="AK106" t="s">
        <v>14</v>
      </c>
      <c r="AL106" t="s">
        <v>9</v>
      </c>
      <c r="AM106" t="s">
        <v>11</v>
      </c>
      <c r="AN106">
        <v>11</v>
      </c>
      <c r="AO106">
        <v>60</v>
      </c>
      <c r="AP106" s="18">
        <f t="shared" si="19"/>
        <v>0.18333333333333332</v>
      </c>
      <c r="AS106" t="s">
        <v>14</v>
      </c>
      <c r="AT106" t="s">
        <v>9</v>
      </c>
      <c r="AU106" t="s">
        <v>11</v>
      </c>
      <c r="AV106" s="17">
        <v>20</v>
      </c>
      <c r="AW106">
        <v>77</v>
      </c>
      <c r="AX106" s="18">
        <f t="shared" si="20"/>
        <v>0.25974025974025972</v>
      </c>
    </row>
    <row r="107" spans="2:50" x14ac:dyDescent="0.25">
      <c r="E107" t="s">
        <v>12</v>
      </c>
      <c r="F107">
        <v>119</v>
      </c>
      <c r="G107">
        <v>21</v>
      </c>
      <c r="H107" s="29">
        <f t="shared" si="15"/>
        <v>0.17647058823529413</v>
      </c>
      <c r="M107" t="s">
        <v>12</v>
      </c>
      <c r="N107">
        <v>106</v>
      </c>
      <c r="O107">
        <v>15</v>
      </c>
      <c r="P107" s="29">
        <f t="shared" si="16"/>
        <v>0.14150943396226415</v>
      </c>
      <c r="U107" t="s">
        <v>12</v>
      </c>
      <c r="V107">
        <v>104</v>
      </c>
      <c r="W107" s="17">
        <v>13</v>
      </c>
      <c r="X107" s="29">
        <f t="shared" si="17"/>
        <v>0.125</v>
      </c>
      <c r="AD107" t="s">
        <v>12</v>
      </c>
      <c r="AE107">
        <v>21</v>
      </c>
      <c r="AF107">
        <v>53</v>
      </c>
      <c r="AG107" s="18">
        <f t="shared" si="18"/>
        <v>0.39622641509433965</v>
      </c>
      <c r="AM107" t="s">
        <v>12</v>
      </c>
      <c r="AN107">
        <v>13</v>
      </c>
      <c r="AO107">
        <v>59</v>
      </c>
      <c r="AP107" s="18">
        <f t="shared" si="19"/>
        <v>0.22033898305084745</v>
      </c>
      <c r="AU107" t="s">
        <v>12</v>
      </c>
      <c r="AV107" s="17">
        <v>20</v>
      </c>
      <c r="AW107">
        <v>81</v>
      </c>
      <c r="AX107" s="18">
        <f t="shared" si="20"/>
        <v>0.24691358024691357</v>
      </c>
    </row>
    <row r="108" spans="2:50" x14ac:dyDescent="0.25">
      <c r="D108" s="19" t="s">
        <v>48</v>
      </c>
      <c r="E108" t="s">
        <v>11</v>
      </c>
      <c r="F108">
        <v>287</v>
      </c>
      <c r="G108">
        <v>50</v>
      </c>
      <c r="H108" s="29">
        <f t="shared" si="15"/>
        <v>0.17421602787456447</v>
      </c>
      <c r="L108" t="s">
        <v>14</v>
      </c>
      <c r="M108" t="s">
        <v>11</v>
      </c>
      <c r="N108">
        <v>329</v>
      </c>
      <c r="O108">
        <v>27</v>
      </c>
      <c r="P108" s="29">
        <f t="shared" si="16"/>
        <v>8.2066869300911852E-2</v>
      </c>
      <c r="T108" t="s">
        <v>14</v>
      </c>
      <c r="U108" t="s">
        <v>11</v>
      </c>
      <c r="V108">
        <v>342</v>
      </c>
      <c r="W108" s="17">
        <v>38</v>
      </c>
      <c r="X108" s="29">
        <f t="shared" si="17"/>
        <v>0.1111111111111111</v>
      </c>
      <c r="AC108" t="s">
        <v>16</v>
      </c>
      <c r="AD108" t="s">
        <v>11</v>
      </c>
      <c r="AE108">
        <v>0</v>
      </c>
      <c r="AF108">
        <v>3</v>
      </c>
      <c r="AG108" s="18">
        <f t="shared" si="18"/>
        <v>0</v>
      </c>
      <c r="AL108" t="s">
        <v>16</v>
      </c>
      <c r="AM108" t="s">
        <v>11</v>
      </c>
      <c r="AN108">
        <v>0</v>
      </c>
      <c r="AO108">
        <v>2</v>
      </c>
      <c r="AP108" s="18">
        <f t="shared" si="19"/>
        <v>0</v>
      </c>
      <c r="AT108" t="s">
        <v>16</v>
      </c>
      <c r="AU108" t="s">
        <v>11</v>
      </c>
      <c r="AV108" s="17">
        <v>1</v>
      </c>
      <c r="AW108">
        <v>5</v>
      </c>
      <c r="AX108" s="18">
        <f t="shared" si="20"/>
        <v>0.2</v>
      </c>
    </row>
    <row r="109" spans="2:50" x14ac:dyDescent="0.25">
      <c r="E109" t="s">
        <v>12</v>
      </c>
      <c r="F109">
        <v>196</v>
      </c>
      <c r="G109">
        <v>47</v>
      </c>
      <c r="H109" s="29">
        <f t="shared" si="15"/>
        <v>0.23979591836734693</v>
      </c>
      <c r="M109" t="s">
        <v>12</v>
      </c>
      <c r="N109">
        <v>243</v>
      </c>
      <c r="O109">
        <v>26</v>
      </c>
      <c r="P109" s="29">
        <f t="shared" si="16"/>
        <v>0.10699588477366255</v>
      </c>
      <c r="U109" t="s">
        <v>12</v>
      </c>
      <c r="V109">
        <v>295</v>
      </c>
      <c r="W109" s="17">
        <v>25</v>
      </c>
      <c r="X109" s="29">
        <f t="shared" si="17"/>
        <v>8.4745762711864403E-2</v>
      </c>
      <c r="AD109" t="s">
        <v>12</v>
      </c>
      <c r="AE109">
        <v>5</v>
      </c>
      <c r="AF109">
        <v>6</v>
      </c>
      <c r="AG109" s="18">
        <f t="shared" si="18"/>
        <v>0.83333333333333337</v>
      </c>
      <c r="AM109" t="s">
        <v>12</v>
      </c>
      <c r="AU109" t="s">
        <v>12</v>
      </c>
      <c r="AV109" s="17">
        <v>2</v>
      </c>
      <c r="AW109">
        <v>2</v>
      </c>
      <c r="AX109" s="18">
        <f t="shared" si="20"/>
        <v>1</v>
      </c>
    </row>
    <row r="110" spans="2:50" ht="30" x14ac:dyDescent="0.25">
      <c r="C110" t="s">
        <v>7</v>
      </c>
      <c r="D110" s="19" t="s">
        <v>47</v>
      </c>
      <c r="E110" t="s">
        <v>11</v>
      </c>
      <c r="F110">
        <v>31</v>
      </c>
      <c r="G110">
        <v>3</v>
      </c>
      <c r="H110" s="29">
        <f t="shared" si="15"/>
        <v>9.6774193548387094E-2</v>
      </c>
      <c r="K110" t="s">
        <v>7</v>
      </c>
      <c r="L110" t="s">
        <v>10</v>
      </c>
      <c r="M110" t="s">
        <v>11</v>
      </c>
      <c r="N110">
        <v>36</v>
      </c>
      <c r="O110">
        <v>3</v>
      </c>
      <c r="P110" s="29">
        <f t="shared" si="16"/>
        <v>8.3333333333333329E-2</v>
      </c>
      <c r="S110" t="s">
        <v>7</v>
      </c>
      <c r="T110" t="s">
        <v>10</v>
      </c>
      <c r="U110" t="s">
        <v>11</v>
      </c>
      <c r="V110">
        <v>41</v>
      </c>
      <c r="W110" s="17">
        <v>7</v>
      </c>
      <c r="X110" s="29">
        <f t="shared" si="17"/>
        <v>0.17073170731707318</v>
      </c>
      <c r="AA110" t="s">
        <v>5</v>
      </c>
      <c r="AB110" s="19" t="s">
        <v>47</v>
      </c>
      <c r="AC110" t="s">
        <v>9</v>
      </c>
      <c r="AD110" t="s">
        <v>11</v>
      </c>
      <c r="AE110">
        <v>28</v>
      </c>
      <c r="AF110">
        <v>100</v>
      </c>
      <c r="AG110" s="18">
        <f t="shared" ref="AG110:AG141" si="21">AE110/AF110</f>
        <v>0.28000000000000003</v>
      </c>
      <c r="AJ110" t="s">
        <v>5</v>
      </c>
      <c r="AK110" t="s">
        <v>10</v>
      </c>
      <c r="AL110" t="s">
        <v>9</v>
      </c>
      <c r="AM110" t="s">
        <v>11</v>
      </c>
      <c r="AN110">
        <v>22</v>
      </c>
      <c r="AO110">
        <v>97</v>
      </c>
      <c r="AP110" s="18">
        <f t="shared" ref="AP110:AP131" si="22">AN110/AO110</f>
        <v>0.22680412371134021</v>
      </c>
      <c r="AR110" t="s">
        <v>5</v>
      </c>
      <c r="AS110" t="s">
        <v>10</v>
      </c>
      <c r="AT110" t="s">
        <v>9</v>
      </c>
      <c r="AU110" t="s">
        <v>11</v>
      </c>
      <c r="AV110" s="17">
        <v>23</v>
      </c>
      <c r="AW110">
        <v>146</v>
      </c>
      <c r="AX110" s="18">
        <f t="shared" si="20"/>
        <v>0.15753424657534246</v>
      </c>
    </row>
    <row r="111" spans="2:50" x14ac:dyDescent="0.25">
      <c r="E111" t="s">
        <v>12</v>
      </c>
      <c r="F111">
        <v>41</v>
      </c>
      <c r="G111">
        <v>6</v>
      </c>
      <c r="H111" s="29">
        <f t="shared" si="15"/>
        <v>0.14634146341463414</v>
      </c>
      <c r="M111" t="s">
        <v>12</v>
      </c>
      <c r="N111">
        <v>35</v>
      </c>
      <c r="O111">
        <v>8</v>
      </c>
      <c r="P111" s="29">
        <f t="shared" si="16"/>
        <v>0.22857142857142856</v>
      </c>
      <c r="U111" t="s">
        <v>12</v>
      </c>
      <c r="V111">
        <v>35</v>
      </c>
      <c r="W111" s="17">
        <v>4</v>
      </c>
      <c r="X111" s="29">
        <f t="shared" si="17"/>
        <v>0.11428571428571428</v>
      </c>
      <c r="AD111" t="s">
        <v>12</v>
      </c>
      <c r="AE111">
        <v>35</v>
      </c>
      <c r="AF111">
        <v>103</v>
      </c>
      <c r="AG111" s="18">
        <f t="shared" si="21"/>
        <v>0.33980582524271846</v>
      </c>
      <c r="AM111" t="s">
        <v>12</v>
      </c>
      <c r="AN111">
        <v>42</v>
      </c>
      <c r="AO111">
        <v>128</v>
      </c>
      <c r="AP111" s="18">
        <f t="shared" si="22"/>
        <v>0.328125</v>
      </c>
      <c r="AU111" t="s">
        <v>12</v>
      </c>
      <c r="AV111" s="17">
        <v>24</v>
      </c>
      <c r="AW111">
        <v>137</v>
      </c>
      <c r="AX111" s="18">
        <f t="shared" si="20"/>
        <v>0.17518248175182483</v>
      </c>
    </row>
    <row r="112" spans="2:50" x14ac:dyDescent="0.25">
      <c r="D112" s="19" t="s">
        <v>48</v>
      </c>
      <c r="E112" t="s">
        <v>11</v>
      </c>
      <c r="F112">
        <v>63</v>
      </c>
      <c r="G112">
        <v>28</v>
      </c>
      <c r="H112" s="29">
        <f t="shared" si="15"/>
        <v>0.44444444444444442</v>
      </c>
      <c r="L112" t="s">
        <v>14</v>
      </c>
      <c r="M112" t="s">
        <v>11</v>
      </c>
      <c r="N112">
        <v>76</v>
      </c>
      <c r="O112">
        <v>30</v>
      </c>
      <c r="P112" s="29">
        <f t="shared" si="16"/>
        <v>0.39473684210526316</v>
      </c>
      <c r="T112" t="s">
        <v>14</v>
      </c>
      <c r="U112" t="s">
        <v>11</v>
      </c>
      <c r="V112">
        <v>55</v>
      </c>
      <c r="W112" s="17">
        <v>13</v>
      </c>
      <c r="X112" s="29">
        <f t="shared" si="17"/>
        <v>0.23636363636363636</v>
      </c>
      <c r="AC112" t="s">
        <v>16</v>
      </c>
      <c r="AD112" t="s">
        <v>11</v>
      </c>
      <c r="AE112">
        <v>20</v>
      </c>
      <c r="AF112">
        <v>75</v>
      </c>
      <c r="AG112" s="18">
        <f t="shared" si="21"/>
        <v>0.26666666666666666</v>
      </c>
      <c r="AL112" t="s">
        <v>16</v>
      </c>
      <c r="AM112" t="s">
        <v>11</v>
      </c>
      <c r="AN112">
        <v>12</v>
      </c>
      <c r="AO112">
        <v>51</v>
      </c>
      <c r="AP112" s="18">
        <f t="shared" si="22"/>
        <v>0.23529411764705882</v>
      </c>
      <c r="AT112" t="s">
        <v>16</v>
      </c>
      <c r="AU112" t="s">
        <v>11</v>
      </c>
      <c r="AV112" s="17">
        <v>5</v>
      </c>
      <c r="AW112">
        <v>60</v>
      </c>
      <c r="AX112" s="18">
        <f t="shared" si="20"/>
        <v>8.3333333333333329E-2</v>
      </c>
    </row>
    <row r="113" spans="2:50" x14ac:dyDescent="0.25">
      <c r="E113" t="s">
        <v>12</v>
      </c>
      <c r="F113">
        <v>51</v>
      </c>
      <c r="G113">
        <v>13</v>
      </c>
      <c r="H113" s="29">
        <f t="shared" si="15"/>
        <v>0.25490196078431371</v>
      </c>
      <c r="M113" t="s">
        <v>12</v>
      </c>
      <c r="N113">
        <v>64</v>
      </c>
      <c r="O113">
        <v>24</v>
      </c>
      <c r="P113" s="29">
        <f t="shared" si="16"/>
        <v>0.375</v>
      </c>
      <c r="U113" t="s">
        <v>12</v>
      </c>
      <c r="V113">
        <v>81</v>
      </c>
      <c r="W113" s="17">
        <v>36</v>
      </c>
      <c r="X113" s="29">
        <f t="shared" si="17"/>
        <v>0.44444444444444442</v>
      </c>
      <c r="AD113" t="s">
        <v>12</v>
      </c>
      <c r="AE113">
        <v>19</v>
      </c>
      <c r="AF113">
        <v>51</v>
      </c>
      <c r="AG113" s="18">
        <f t="shared" si="21"/>
        <v>0.37254901960784315</v>
      </c>
      <c r="AM113" t="s">
        <v>12</v>
      </c>
      <c r="AN113">
        <v>16</v>
      </c>
      <c r="AO113">
        <v>64</v>
      </c>
      <c r="AP113" s="18">
        <f t="shared" si="22"/>
        <v>0.25</v>
      </c>
      <c r="AU113" t="s">
        <v>12</v>
      </c>
      <c r="AV113" s="17">
        <v>10</v>
      </c>
      <c r="AW113">
        <v>53</v>
      </c>
      <c r="AX113" s="18">
        <f t="shared" si="20"/>
        <v>0.18867924528301888</v>
      </c>
    </row>
    <row r="114" spans="2:50" x14ac:dyDescent="0.25">
      <c r="C114" t="s">
        <v>8</v>
      </c>
      <c r="D114" s="19" t="s">
        <v>48</v>
      </c>
      <c r="E114" t="s">
        <v>11</v>
      </c>
      <c r="F114">
        <v>8</v>
      </c>
      <c r="G114">
        <v>1</v>
      </c>
      <c r="H114" s="29">
        <f t="shared" si="15"/>
        <v>0.125</v>
      </c>
      <c r="K114" t="s">
        <v>8</v>
      </c>
      <c r="L114" t="s">
        <v>14</v>
      </c>
      <c r="M114" t="s">
        <v>11</v>
      </c>
      <c r="N114">
        <v>10</v>
      </c>
      <c r="O114">
        <v>4</v>
      </c>
      <c r="P114" s="29">
        <f t="shared" si="16"/>
        <v>0.4</v>
      </c>
      <c r="S114" t="s">
        <v>8</v>
      </c>
      <c r="T114" t="s">
        <v>14</v>
      </c>
      <c r="U114" t="s">
        <v>11</v>
      </c>
      <c r="V114">
        <v>12</v>
      </c>
      <c r="W114" s="17">
        <v>3</v>
      </c>
      <c r="X114" s="29">
        <f t="shared" si="17"/>
        <v>0.25</v>
      </c>
      <c r="AB114" s="19" t="s">
        <v>48</v>
      </c>
      <c r="AC114" t="s">
        <v>9</v>
      </c>
      <c r="AD114" t="s">
        <v>11</v>
      </c>
      <c r="AE114">
        <v>28</v>
      </c>
      <c r="AF114">
        <v>158</v>
      </c>
      <c r="AG114" s="18">
        <f t="shared" si="21"/>
        <v>0.17721518987341772</v>
      </c>
      <c r="AK114" t="s">
        <v>14</v>
      </c>
      <c r="AL114" t="s">
        <v>9</v>
      </c>
      <c r="AM114" t="s">
        <v>11</v>
      </c>
      <c r="AN114">
        <v>50</v>
      </c>
      <c r="AO114">
        <v>180</v>
      </c>
      <c r="AP114" s="18">
        <f t="shared" si="22"/>
        <v>0.27777777777777779</v>
      </c>
      <c r="AS114" t="s">
        <v>14</v>
      </c>
      <c r="AT114" t="s">
        <v>9</v>
      </c>
      <c r="AU114" t="s">
        <v>11</v>
      </c>
      <c r="AV114" s="17">
        <v>17</v>
      </c>
      <c r="AW114">
        <v>194</v>
      </c>
      <c r="AX114" s="18">
        <f t="shared" si="20"/>
        <v>8.7628865979381437E-2</v>
      </c>
    </row>
    <row r="115" spans="2:50" x14ac:dyDescent="0.25">
      <c r="E115" t="s">
        <v>12</v>
      </c>
      <c r="F115">
        <v>14</v>
      </c>
      <c r="G115">
        <v>3</v>
      </c>
      <c r="H115" s="29">
        <f t="shared" si="15"/>
        <v>0.21428571428571427</v>
      </c>
      <c r="M115" t="s">
        <v>12</v>
      </c>
      <c r="N115">
        <v>7</v>
      </c>
      <c r="O115">
        <v>4</v>
      </c>
      <c r="P115" s="29">
        <f t="shared" si="16"/>
        <v>0.5714285714285714</v>
      </c>
      <c r="U115" t="s">
        <v>12</v>
      </c>
      <c r="V115">
        <v>9</v>
      </c>
      <c r="W115" s="17">
        <v>1</v>
      </c>
      <c r="X115" s="29">
        <f t="shared" si="17"/>
        <v>0.1111111111111111</v>
      </c>
      <c r="AD115" t="s">
        <v>12</v>
      </c>
      <c r="AE115">
        <v>47</v>
      </c>
      <c r="AF115">
        <v>156</v>
      </c>
      <c r="AG115" s="18">
        <f t="shared" si="21"/>
        <v>0.30128205128205127</v>
      </c>
      <c r="AM115" t="s">
        <v>12</v>
      </c>
      <c r="AN115">
        <v>53</v>
      </c>
      <c r="AO115">
        <v>195</v>
      </c>
      <c r="AP115" s="18">
        <f t="shared" si="22"/>
        <v>0.27179487179487177</v>
      </c>
      <c r="AU115" t="s">
        <v>12</v>
      </c>
      <c r="AV115" s="17">
        <v>24</v>
      </c>
      <c r="AW115">
        <v>180</v>
      </c>
      <c r="AX115" s="18">
        <f t="shared" si="20"/>
        <v>0.13333333333333333</v>
      </c>
    </row>
    <row r="116" spans="2:50" x14ac:dyDescent="0.25">
      <c r="B116">
        <v>12</v>
      </c>
      <c r="C116" t="s">
        <v>3</v>
      </c>
      <c r="D116" s="19" t="s">
        <v>48</v>
      </c>
      <c r="E116" t="s">
        <v>11</v>
      </c>
      <c r="F116">
        <v>48</v>
      </c>
      <c r="G116">
        <v>19</v>
      </c>
      <c r="H116" s="29">
        <f t="shared" si="15"/>
        <v>0.39583333333333331</v>
      </c>
      <c r="J116">
        <v>12</v>
      </c>
      <c r="K116" t="s">
        <v>3</v>
      </c>
      <c r="L116" t="s">
        <v>14</v>
      </c>
      <c r="M116" t="s">
        <v>11</v>
      </c>
      <c r="N116">
        <v>61</v>
      </c>
      <c r="O116">
        <v>10</v>
      </c>
      <c r="P116" s="29">
        <f t="shared" si="16"/>
        <v>0.16393442622950818</v>
      </c>
      <c r="R116">
        <v>12</v>
      </c>
      <c r="S116" t="s">
        <v>3</v>
      </c>
      <c r="T116" t="s">
        <v>14</v>
      </c>
      <c r="U116" t="s">
        <v>11</v>
      </c>
      <c r="V116">
        <v>68</v>
      </c>
      <c r="W116" s="17">
        <v>14</v>
      </c>
      <c r="X116" s="29">
        <f t="shared" si="17"/>
        <v>0.20588235294117646</v>
      </c>
      <c r="AC116" t="s">
        <v>16</v>
      </c>
      <c r="AD116" t="s">
        <v>11</v>
      </c>
      <c r="AE116">
        <v>11</v>
      </c>
      <c r="AF116">
        <v>50</v>
      </c>
      <c r="AG116" s="18">
        <f t="shared" si="21"/>
        <v>0.22</v>
      </c>
      <c r="AL116" t="s">
        <v>16</v>
      </c>
      <c r="AM116" t="s">
        <v>11</v>
      </c>
      <c r="AN116">
        <v>34</v>
      </c>
      <c r="AO116">
        <v>79</v>
      </c>
      <c r="AP116" s="18">
        <f t="shared" si="22"/>
        <v>0.43037974683544306</v>
      </c>
      <c r="AT116" t="s">
        <v>16</v>
      </c>
      <c r="AU116" t="s">
        <v>11</v>
      </c>
      <c r="AV116" s="17">
        <v>5</v>
      </c>
      <c r="AW116">
        <v>58</v>
      </c>
      <c r="AX116" s="18">
        <f t="shared" si="20"/>
        <v>8.6206896551724144E-2</v>
      </c>
    </row>
    <row r="117" spans="2:50" x14ac:dyDescent="0.25">
      <c r="E117" t="s">
        <v>12</v>
      </c>
      <c r="F117">
        <v>48</v>
      </c>
      <c r="G117">
        <v>20</v>
      </c>
      <c r="H117" s="29">
        <f t="shared" si="15"/>
        <v>0.41666666666666669</v>
      </c>
      <c r="M117" t="s">
        <v>12</v>
      </c>
      <c r="N117">
        <v>39</v>
      </c>
      <c r="O117">
        <v>8</v>
      </c>
      <c r="P117" s="29">
        <f t="shared" si="16"/>
        <v>0.20512820512820512</v>
      </c>
      <c r="U117" t="s">
        <v>12</v>
      </c>
      <c r="V117">
        <v>57</v>
      </c>
      <c r="W117" s="17">
        <v>5</v>
      </c>
      <c r="X117" s="29">
        <f t="shared" si="17"/>
        <v>8.771929824561403E-2</v>
      </c>
      <c r="AD117" t="s">
        <v>12</v>
      </c>
      <c r="AE117">
        <v>17</v>
      </c>
      <c r="AF117">
        <v>51</v>
      </c>
      <c r="AG117" s="18">
        <f t="shared" si="21"/>
        <v>0.33333333333333331</v>
      </c>
      <c r="AM117" t="s">
        <v>12</v>
      </c>
      <c r="AN117">
        <v>20</v>
      </c>
      <c r="AO117">
        <v>65</v>
      </c>
      <c r="AP117" s="18">
        <f t="shared" si="22"/>
        <v>0.30769230769230771</v>
      </c>
      <c r="AU117" t="s">
        <v>12</v>
      </c>
      <c r="AV117" s="17">
        <v>3</v>
      </c>
      <c r="AW117">
        <v>50</v>
      </c>
      <c r="AX117" s="18">
        <f t="shared" si="20"/>
        <v>0.06</v>
      </c>
    </row>
    <row r="118" spans="2:50" ht="30" x14ac:dyDescent="0.25">
      <c r="C118" t="s">
        <v>4</v>
      </c>
      <c r="D118" s="19" t="s">
        <v>47</v>
      </c>
      <c r="E118" t="s">
        <v>11</v>
      </c>
      <c r="F118">
        <v>60</v>
      </c>
      <c r="G118">
        <v>22</v>
      </c>
      <c r="H118" s="29">
        <f t="shared" si="15"/>
        <v>0.36666666666666664</v>
      </c>
      <c r="K118" t="s">
        <v>4</v>
      </c>
      <c r="L118" t="s">
        <v>10</v>
      </c>
      <c r="M118" t="s">
        <v>11</v>
      </c>
      <c r="N118">
        <v>47</v>
      </c>
      <c r="O118">
        <v>10</v>
      </c>
      <c r="P118" s="29">
        <f t="shared" si="16"/>
        <v>0.21276595744680851</v>
      </c>
      <c r="S118" t="s">
        <v>4</v>
      </c>
      <c r="T118" t="s">
        <v>10</v>
      </c>
      <c r="U118" t="s">
        <v>11</v>
      </c>
      <c r="V118">
        <v>49</v>
      </c>
      <c r="W118" s="17">
        <v>5</v>
      </c>
      <c r="X118" s="29">
        <f t="shared" si="17"/>
        <v>0.10204081632653061</v>
      </c>
      <c r="AA118" t="s">
        <v>6</v>
      </c>
      <c r="AB118" s="19" t="s">
        <v>47</v>
      </c>
      <c r="AC118" t="s">
        <v>9</v>
      </c>
      <c r="AD118" t="s">
        <v>11</v>
      </c>
      <c r="AE118">
        <v>19</v>
      </c>
      <c r="AF118">
        <v>126</v>
      </c>
      <c r="AG118" s="18">
        <f t="shared" si="21"/>
        <v>0.15079365079365079</v>
      </c>
      <c r="AJ118" t="s">
        <v>6</v>
      </c>
      <c r="AK118" t="s">
        <v>10</v>
      </c>
      <c r="AL118" t="s">
        <v>9</v>
      </c>
      <c r="AM118" t="s">
        <v>11</v>
      </c>
      <c r="AN118">
        <v>23</v>
      </c>
      <c r="AO118">
        <v>162</v>
      </c>
      <c r="AP118" s="18">
        <f t="shared" si="22"/>
        <v>0.1419753086419753</v>
      </c>
      <c r="AR118" t="s">
        <v>6</v>
      </c>
      <c r="AS118" t="s">
        <v>10</v>
      </c>
      <c r="AT118" t="s">
        <v>9</v>
      </c>
      <c r="AU118" t="s">
        <v>11</v>
      </c>
      <c r="AV118" s="17">
        <v>26</v>
      </c>
      <c r="AW118">
        <v>142</v>
      </c>
      <c r="AX118" s="18">
        <f t="shared" si="20"/>
        <v>0.18309859154929578</v>
      </c>
    </row>
    <row r="119" spans="2:50" x14ac:dyDescent="0.25">
      <c r="E119" t="s">
        <v>12</v>
      </c>
      <c r="F119">
        <v>36</v>
      </c>
      <c r="G119">
        <v>13</v>
      </c>
      <c r="H119" s="29">
        <f t="shared" si="15"/>
        <v>0.3611111111111111</v>
      </c>
      <c r="M119" t="s">
        <v>12</v>
      </c>
      <c r="N119">
        <v>42</v>
      </c>
      <c r="O119">
        <v>10</v>
      </c>
      <c r="P119" s="29">
        <f t="shared" si="16"/>
        <v>0.23809523809523808</v>
      </c>
      <c r="U119" t="s">
        <v>12</v>
      </c>
      <c r="V119">
        <v>38</v>
      </c>
      <c r="W119" s="17">
        <v>5</v>
      </c>
      <c r="X119" s="29">
        <f t="shared" si="17"/>
        <v>0.13157894736842105</v>
      </c>
      <c r="AD119" t="s">
        <v>12</v>
      </c>
      <c r="AE119">
        <v>27</v>
      </c>
      <c r="AF119">
        <v>137</v>
      </c>
      <c r="AG119" s="18">
        <f t="shared" si="21"/>
        <v>0.19708029197080293</v>
      </c>
      <c r="AM119" t="s">
        <v>12</v>
      </c>
      <c r="AN119">
        <v>27</v>
      </c>
      <c r="AO119">
        <v>129</v>
      </c>
      <c r="AP119" s="18">
        <f t="shared" si="22"/>
        <v>0.20930232558139536</v>
      </c>
      <c r="AU119" t="s">
        <v>12</v>
      </c>
      <c r="AV119" s="17">
        <v>28</v>
      </c>
      <c r="AW119">
        <v>126</v>
      </c>
      <c r="AX119" s="18">
        <f t="shared" si="20"/>
        <v>0.22222222222222221</v>
      </c>
    </row>
    <row r="120" spans="2:50" ht="30" x14ac:dyDescent="0.25">
      <c r="C120" t="s">
        <v>5</v>
      </c>
      <c r="D120" s="19" t="s">
        <v>47</v>
      </c>
      <c r="E120" t="s">
        <v>11</v>
      </c>
      <c r="F120">
        <v>57</v>
      </c>
      <c r="G120">
        <v>35</v>
      </c>
      <c r="H120" s="29">
        <f t="shared" si="15"/>
        <v>0.61403508771929827</v>
      </c>
      <c r="K120" t="s">
        <v>5</v>
      </c>
      <c r="L120" t="s">
        <v>10</v>
      </c>
      <c r="M120" t="s">
        <v>11</v>
      </c>
      <c r="N120">
        <v>52</v>
      </c>
      <c r="O120">
        <v>25</v>
      </c>
      <c r="P120" s="29">
        <f t="shared" si="16"/>
        <v>0.48076923076923078</v>
      </c>
      <c r="S120" t="s">
        <v>5</v>
      </c>
      <c r="T120" t="s">
        <v>10</v>
      </c>
      <c r="U120" t="s">
        <v>11</v>
      </c>
      <c r="V120">
        <v>48</v>
      </c>
      <c r="W120" s="17">
        <v>16</v>
      </c>
      <c r="X120" s="29">
        <f t="shared" si="17"/>
        <v>0.33333333333333331</v>
      </c>
      <c r="AC120" t="s">
        <v>16</v>
      </c>
      <c r="AD120" t="s">
        <v>11</v>
      </c>
      <c r="AE120">
        <v>4</v>
      </c>
      <c r="AF120">
        <v>55</v>
      </c>
      <c r="AG120" s="18">
        <f t="shared" si="21"/>
        <v>7.2727272727272724E-2</v>
      </c>
      <c r="AL120" t="s">
        <v>16</v>
      </c>
      <c r="AM120" t="s">
        <v>11</v>
      </c>
      <c r="AN120">
        <v>5</v>
      </c>
      <c r="AO120">
        <v>52</v>
      </c>
      <c r="AP120" s="18">
        <f t="shared" si="22"/>
        <v>9.6153846153846159E-2</v>
      </c>
      <c r="AT120" t="s">
        <v>16</v>
      </c>
      <c r="AU120" t="s">
        <v>11</v>
      </c>
      <c r="AV120" s="17">
        <v>1</v>
      </c>
      <c r="AW120">
        <v>50</v>
      </c>
      <c r="AX120" s="18">
        <f t="shared" si="20"/>
        <v>0.02</v>
      </c>
    </row>
    <row r="121" spans="2:50" x14ac:dyDescent="0.25">
      <c r="E121" t="s">
        <v>12</v>
      </c>
      <c r="F121">
        <v>47</v>
      </c>
      <c r="G121">
        <v>22</v>
      </c>
      <c r="H121" s="29">
        <f t="shared" si="15"/>
        <v>0.46808510638297873</v>
      </c>
      <c r="M121" t="s">
        <v>12</v>
      </c>
      <c r="N121">
        <v>55</v>
      </c>
      <c r="O121">
        <v>24</v>
      </c>
      <c r="P121" s="29">
        <f t="shared" si="16"/>
        <v>0.43636363636363634</v>
      </c>
      <c r="U121" t="s">
        <v>12</v>
      </c>
      <c r="V121">
        <v>62</v>
      </c>
      <c r="W121" s="17">
        <v>14</v>
      </c>
      <c r="X121" s="29">
        <f t="shared" si="17"/>
        <v>0.22580645161290322</v>
      </c>
      <c r="AD121" t="s">
        <v>12</v>
      </c>
      <c r="AE121">
        <v>12</v>
      </c>
      <c r="AF121">
        <v>52</v>
      </c>
      <c r="AG121" s="18">
        <f t="shared" si="21"/>
        <v>0.23076923076923078</v>
      </c>
      <c r="AM121" t="s">
        <v>12</v>
      </c>
      <c r="AN121">
        <v>9</v>
      </c>
      <c r="AO121">
        <v>53</v>
      </c>
      <c r="AP121" s="18">
        <f t="shared" si="22"/>
        <v>0.16981132075471697</v>
      </c>
      <c r="AU121" t="s">
        <v>12</v>
      </c>
      <c r="AV121" s="17">
        <v>4</v>
      </c>
      <c r="AW121">
        <v>38</v>
      </c>
      <c r="AX121" s="18">
        <f t="shared" si="20"/>
        <v>0.10526315789473684</v>
      </c>
    </row>
    <row r="122" spans="2:50" x14ac:dyDescent="0.25">
      <c r="D122" s="19" t="s">
        <v>48</v>
      </c>
      <c r="E122" t="s">
        <v>11</v>
      </c>
      <c r="F122">
        <v>151</v>
      </c>
      <c r="G122">
        <v>63</v>
      </c>
      <c r="H122" s="29">
        <f t="shared" si="15"/>
        <v>0.41721854304635764</v>
      </c>
      <c r="L122" t="s">
        <v>14</v>
      </c>
      <c r="M122" t="s">
        <v>11</v>
      </c>
      <c r="N122">
        <v>207</v>
      </c>
      <c r="O122">
        <v>46</v>
      </c>
      <c r="P122" s="29">
        <f t="shared" si="16"/>
        <v>0.22222222222222221</v>
      </c>
      <c r="T122" t="s">
        <v>14</v>
      </c>
      <c r="U122" t="s">
        <v>11</v>
      </c>
      <c r="V122">
        <v>194</v>
      </c>
      <c r="W122" s="17">
        <v>40</v>
      </c>
      <c r="X122" s="29">
        <f t="shared" si="17"/>
        <v>0.20618556701030927</v>
      </c>
      <c r="AB122" s="19" t="s">
        <v>48</v>
      </c>
      <c r="AC122" t="s">
        <v>9</v>
      </c>
      <c r="AD122" t="s">
        <v>11</v>
      </c>
      <c r="AE122">
        <v>32</v>
      </c>
      <c r="AF122">
        <v>245</v>
      </c>
      <c r="AG122" s="18">
        <f t="shared" si="21"/>
        <v>0.1306122448979592</v>
      </c>
      <c r="AK122" t="s">
        <v>14</v>
      </c>
      <c r="AL122" t="s">
        <v>9</v>
      </c>
      <c r="AM122" t="s">
        <v>11</v>
      </c>
      <c r="AN122">
        <v>26</v>
      </c>
      <c r="AO122">
        <v>284</v>
      </c>
      <c r="AP122" s="18">
        <f t="shared" si="22"/>
        <v>9.154929577464789E-2</v>
      </c>
      <c r="AS122" t="s">
        <v>14</v>
      </c>
      <c r="AT122" t="s">
        <v>9</v>
      </c>
      <c r="AU122" t="s">
        <v>11</v>
      </c>
      <c r="AV122" s="17">
        <v>35</v>
      </c>
      <c r="AW122">
        <v>359</v>
      </c>
      <c r="AX122" s="18">
        <f t="shared" si="20"/>
        <v>9.7493036211699163E-2</v>
      </c>
    </row>
    <row r="123" spans="2:50" x14ac:dyDescent="0.25">
      <c r="E123" t="s">
        <v>12</v>
      </c>
      <c r="F123">
        <v>124</v>
      </c>
      <c r="G123">
        <v>65</v>
      </c>
      <c r="H123" s="29">
        <f t="shared" si="15"/>
        <v>0.52419354838709675</v>
      </c>
      <c r="M123" t="s">
        <v>12</v>
      </c>
      <c r="N123">
        <v>149</v>
      </c>
      <c r="O123">
        <v>42</v>
      </c>
      <c r="P123" s="29">
        <f t="shared" si="16"/>
        <v>0.28187919463087246</v>
      </c>
      <c r="U123" t="s">
        <v>12</v>
      </c>
      <c r="V123">
        <v>164</v>
      </c>
      <c r="W123" s="17">
        <v>48</v>
      </c>
      <c r="X123" s="29">
        <f t="shared" si="17"/>
        <v>0.29268292682926828</v>
      </c>
      <c r="AD123" t="s">
        <v>12</v>
      </c>
      <c r="AE123">
        <v>39</v>
      </c>
      <c r="AF123">
        <v>211</v>
      </c>
      <c r="AG123" s="18">
        <f t="shared" si="21"/>
        <v>0.18483412322274881</v>
      </c>
      <c r="AM123" t="s">
        <v>12</v>
      </c>
      <c r="AN123">
        <v>35</v>
      </c>
      <c r="AO123">
        <v>235</v>
      </c>
      <c r="AP123" s="18">
        <f t="shared" si="22"/>
        <v>0.14893617021276595</v>
      </c>
      <c r="AU123" t="s">
        <v>12</v>
      </c>
      <c r="AV123" s="17">
        <v>45</v>
      </c>
      <c r="AW123">
        <v>347</v>
      </c>
      <c r="AX123" s="18">
        <f t="shared" si="20"/>
        <v>0.12968299711815562</v>
      </c>
    </row>
    <row r="124" spans="2:50" ht="30" x14ac:dyDescent="0.25">
      <c r="C124" t="s">
        <v>6</v>
      </c>
      <c r="D124" s="19" t="s">
        <v>47</v>
      </c>
      <c r="E124" t="s">
        <v>11</v>
      </c>
      <c r="F124">
        <v>104</v>
      </c>
      <c r="G124">
        <v>29</v>
      </c>
      <c r="H124" s="29">
        <f t="shared" si="15"/>
        <v>0.27884615384615385</v>
      </c>
      <c r="K124" t="s">
        <v>6</v>
      </c>
      <c r="L124" t="s">
        <v>10</v>
      </c>
      <c r="M124" t="s">
        <v>11</v>
      </c>
      <c r="N124">
        <v>110</v>
      </c>
      <c r="O124">
        <v>16</v>
      </c>
      <c r="P124" s="29">
        <f t="shared" si="16"/>
        <v>0.14545454545454545</v>
      </c>
      <c r="S124" t="s">
        <v>6</v>
      </c>
      <c r="T124" t="s">
        <v>10</v>
      </c>
      <c r="U124" t="s">
        <v>11</v>
      </c>
      <c r="V124">
        <v>143</v>
      </c>
      <c r="W124" s="17">
        <v>32</v>
      </c>
      <c r="X124" s="29">
        <f t="shared" si="17"/>
        <v>0.22377622377622378</v>
      </c>
      <c r="AC124" t="s">
        <v>16</v>
      </c>
      <c r="AD124" t="s">
        <v>11</v>
      </c>
      <c r="AE124">
        <v>51</v>
      </c>
      <c r="AF124">
        <v>166</v>
      </c>
      <c r="AG124" s="18">
        <f t="shared" si="21"/>
        <v>0.30722891566265059</v>
      </c>
      <c r="AL124" t="s">
        <v>16</v>
      </c>
      <c r="AM124" t="s">
        <v>11</v>
      </c>
      <c r="AN124">
        <v>23</v>
      </c>
      <c r="AO124">
        <v>156</v>
      </c>
      <c r="AP124" s="18">
        <f t="shared" si="22"/>
        <v>0.14743589743589744</v>
      </c>
      <c r="AT124" t="s">
        <v>16</v>
      </c>
      <c r="AU124" t="s">
        <v>11</v>
      </c>
      <c r="AV124" s="17">
        <v>20</v>
      </c>
      <c r="AW124">
        <v>140</v>
      </c>
      <c r="AX124" s="18">
        <f t="shared" si="20"/>
        <v>0.14285714285714285</v>
      </c>
    </row>
    <row r="125" spans="2:50" x14ac:dyDescent="0.25">
      <c r="E125" t="s">
        <v>12</v>
      </c>
      <c r="F125">
        <v>105</v>
      </c>
      <c r="G125">
        <v>40</v>
      </c>
      <c r="H125" s="29">
        <f t="shared" si="15"/>
        <v>0.38095238095238093</v>
      </c>
      <c r="M125" t="s">
        <v>12</v>
      </c>
      <c r="N125">
        <v>102</v>
      </c>
      <c r="O125">
        <v>23</v>
      </c>
      <c r="P125" s="29">
        <f t="shared" si="16"/>
        <v>0.22549019607843138</v>
      </c>
      <c r="U125" t="s">
        <v>12</v>
      </c>
      <c r="V125">
        <v>103</v>
      </c>
      <c r="W125" s="17">
        <v>31</v>
      </c>
      <c r="X125" s="29">
        <f t="shared" si="17"/>
        <v>0.30097087378640774</v>
      </c>
      <c r="AD125" t="s">
        <v>12</v>
      </c>
      <c r="AE125">
        <v>74</v>
      </c>
      <c r="AF125">
        <v>151</v>
      </c>
      <c r="AG125" s="18">
        <f t="shared" si="21"/>
        <v>0.49006622516556292</v>
      </c>
      <c r="AM125" t="s">
        <v>12</v>
      </c>
      <c r="AN125">
        <v>28</v>
      </c>
      <c r="AO125">
        <v>131</v>
      </c>
      <c r="AP125" s="18">
        <f t="shared" si="22"/>
        <v>0.21374045801526717</v>
      </c>
      <c r="AU125" t="s">
        <v>12</v>
      </c>
      <c r="AV125" s="17">
        <v>22</v>
      </c>
      <c r="AW125">
        <v>131</v>
      </c>
      <c r="AX125" s="18">
        <f t="shared" si="20"/>
        <v>0.16793893129770993</v>
      </c>
    </row>
    <row r="126" spans="2:50" x14ac:dyDescent="0.25">
      <c r="D126" s="19" t="s">
        <v>48</v>
      </c>
      <c r="E126" t="s">
        <v>11</v>
      </c>
      <c r="F126">
        <v>231</v>
      </c>
      <c r="G126">
        <v>41</v>
      </c>
      <c r="H126" s="29">
        <f t="shared" si="15"/>
        <v>0.1774891774891775</v>
      </c>
      <c r="L126" t="s">
        <v>14</v>
      </c>
      <c r="M126" t="s">
        <v>11</v>
      </c>
      <c r="N126">
        <v>257</v>
      </c>
      <c r="O126">
        <v>49</v>
      </c>
      <c r="P126" s="29">
        <f t="shared" si="16"/>
        <v>0.19066147859922178</v>
      </c>
      <c r="T126" t="s">
        <v>14</v>
      </c>
      <c r="U126" t="s">
        <v>11</v>
      </c>
      <c r="V126">
        <v>309</v>
      </c>
      <c r="W126" s="17">
        <v>35</v>
      </c>
      <c r="X126" s="29">
        <f t="shared" si="17"/>
        <v>0.11326860841423948</v>
      </c>
      <c r="AA126" t="s">
        <v>7</v>
      </c>
      <c r="AB126" s="19" t="s">
        <v>47</v>
      </c>
      <c r="AC126" t="s">
        <v>9</v>
      </c>
      <c r="AD126" t="s">
        <v>11</v>
      </c>
      <c r="AE126">
        <v>7</v>
      </c>
      <c r="AF126">
        <v>38</v>
      </c>
      <c r="AG126" s="18">
        <f t="shared" si="21"/>
        <v>0.18421052631578946</v>
      </c>
      <c r="AJ126" t="s">
        <v>7</v>
      </c>
      <c r="AK126" t="s">
        <v>10</v>
      </c>
      <c r="AL126" t="s">
        <v>9</v>
      </c>
      <c r="AM126" t="s">
        <v>11</v>
      </c>
      <c r="AN126">
        <v>10</v>
      </c>
      <c r="AO126">
        <v>53</v>
      </c>
      <c r="AP126" s="18">
        <f t="shared" si="22"/>
        <v>0.18867924528301888</v>
      </c>
      <c r="AR126" t="s">
        <v>7</v>
      </c>
      <c r="AS126" t="s">
        <v>10</v>
      </c>
      <c r="AT126" t="s">
        <v>9</v>
      </c>
      <c r="AU126" t="s">
        <v>11</v>
      </c>
      <c r="AV126" s="17">
        <v>12</v>
      </c>
      <c r="AW126">
        <v>68</v>
      </c>
      <c r="AX126" s="18">
        <f t="shared" si="20"/>
        <v>0.17647058823529413</v>
      </c>
    </row>
    <row r="127" spans="2:50" x14ac:dyDescent="0.25">
      <c r="E127" t="s">
        <v>12</v>
      </c>
      <c r="F127">
        <v>203</v>
      </c>
      <c r="G127">
        <v>56</v>
      </c>
      <c r="H127" s="29">
        <f t="shared" si="15"/>
        <v>0.27586206896551724</v>
      </c>
      <c r="M127" t="s">
        <v>12</v>
      </c>
      <c r="N127">
        <v>168</v>
      </c>
      <c r="O127">
        <v>31</v>
      </c>
      <c r="P127" s="29">
        <f t="shared" si="16"/>
        <v>0.18452380952380953</v>
      </c>
      <c r="U127" t="s">
        <v>12</v>
      </c>
      <c r="V127">
        <v>233</v>
      </c>
      <c r="W127" s="17">
        <v>32</v>
      </c>
      <c r="X127" s="29">
        <f t="shared" si="17"/>
        <v>0.13733905579399142</v>
      </c>
      <c r="AD127" t="s">
        <v>12</v>
      </c>
      <c r="AE127">
        <v>6</v>
      </c>
      <c r="AF127">
        <v>37</v>
      </c>
      <c r="AG127" s="18">
        <f t="shared" si="21"/>
        <v>0.16216216216216217</v>
      </c>
      <c r="AM127" t="s">
        <v>12</v>
      </c>
      <c r="AN127">
        <v>10</v>
      </c>
      <c r="AO127">
        <v>63</v>
      </c>
      <c r="AP127" s="18">
        <f t="shared" si="22"/>
        <v>0.15873015873015872</v>
      </c>
      <c r="AU127" t="s">
        <v>12</v>
      </c>
      <c r="AV127" s="17">
        <v>17</v>
      </c>
      <c r="AW127">
        <v>88</v>
      </c>
      <c r="AX127" s="18">
        <f t="shared" si="20"/>
        <v>0.19318181818181818</v>
      </c>
    </row>
    <row r="128" spans="2:50" ht="30" x14ac:dyDescent="0.25">
      <c r="C128" t="s">
        <v>7</v>
      </c>
      <c r="D128" s="19" t="s">
        <v>47</v>
      </c>
      <c r="E128" t="s">
        <v>11</v>
      </c>
      <c r="F128">
        <v>32</v>
      </c>
      <c r="G128">
        <v>18</v>
      </c>
      <c r="H128" s="29">
        <f t="shared" si="15"/>
        <v>0.5625</v>
      </c>
      <c r="K128" t="s">
        <v>7</v>
      </c>
      <c r="L128" t="s">
        <v>10</v>
      </c>
      <c r="M128" t="s">
        <v>11</v>
      </c>
      <c r="N128">
        <v>29</v>
      </c>
      <c r="O128">
        <v>9</v>
      </c>
      <c r="P128" s="29">
        <f t="shared" si="16"/>
        <v>0.31034482758620691</v>
      </c>
      <c r="S128" t="s">
        <v>7</v>
      </c>
      <c r="T128" t="s">
        <v>10</v>
      </c>
      <c r="U128" t="s">
        <v>11</v>
      </c>
      <c r="V128">
        <v>35</v>
      </c>
      <c r="W128" s="17">
        <v>5</v>
      </c>
      <c r="X128" s="29">
        <f t="shared" si="17"/>
        <v>0.14285714285714285</v>
      </c>
      <c r="AC128" t="s">
        <v>16</v>
      </c>
      <c r="AD128" t="s">
        <v>11</v>
      </c>
      <c r="AE128">
        <v>10</v>
      </c>
      <c r="AF128">
        <v>49</v>
      </c>
      <c r="AG128" s="18">
        <f t="shared" si="21"/>
        <v>0.20408163265306123</v>
      </c>
      <c r="AL128" t="s">
        <v>16</v>
      </c>
      <c r="AM128" t="s">
        <v>11</v>
      </c>
      <c r="AN128">
        <v>23</v>
      </c>
      <c r="AO128">
        <v>73</v>
      </c>
      <c r="AP128" s="18">
        <f t="shared" si="22"/>
        <v>0.31506849315068491</v>
      </c>
      <c r="AT128" t="s">
        <v>16</v>
      </c>
      <c r="AU128" t="s">
        <v>11</v>
      </c>
      <c r="AV128" s="17">
        <v>24</v>
      </c>
      <c r="AW128">
        <v>54</v>
      </c>
      <c r="AX128" s="18">
        <f t="shared" si="20"/>
        <v>0.44444444444444442</v>
      </c>
    </row>
    <row r="129" spans="2:50" x14ac:dyDescent="0.25">
      <c r="E129" t="s">
        <v>12</v>
      </c>
      <c r="F129">
        <v>33</v>
      </c>
      <c r="G129">
        <v>25</v>
      </c>
      <c r="H129" s="29">
        <f t="shared" si="15"/>
        <v>0.75757575757575757</v>
      </c>
      <c r="M129" t="s">
        <v>12</v>
      </c>
      <c r="N129">
        <v>38</v>
      </c>
      <c r="O129">
        <v>12</v>
      </c>
      <c r="P129" s="29">
        <f t="shared" si="16"/>
        <v>0.31578947368421051</v>
      </c>
      <c r="U129" t="s">
        <v>12</v>
      </c>
      <c r="V129">
        <v>25</v>
      </c>
      <c r="W129" s="17">
        <v>3</v>
      </c>
      <c r="X129" s="29">
        <f t="shared" si="17"/>
        <v>0.12</v>
      </c>
      <c r="AD129" t="s">
        <v>12</v>
      </c>
      <c r="AE129">
        <v>12</v>
      </c>
      <c r="AF129">
        <v>46</v>
      </c>
      <c r="AG129" s="18">
        <f t="shared" si="21"/>
        <v>0.2608695652173913</v>
      </c>
      <c r="AM129" t="s">
        <v>12</v>
      </c>
      <c r="AN129">
        <v>31</v>
      </c>
      <c r="AO129">
        <v>71</v>
      </c>
      <c r="AP129" s="18">
        <f t="shared" si="22"/>
        <v>0.43661971830985913</v>
      </c>
      <c r="AU129" t="s">
        <v>12</v>
      </c>
      <c r="AV129" s="17">
        <v>23</v>
      </c>
      <c r="AW129">
        <v>53</v>
      </c>
      <c r="AX129" s="18">
        <f t="shared" si="20"/>
        <v>0.43396226415094341</v>
      </c>
    </row>
    <row r="130" spans="2:50" x14ac:dyDescent="0.25">
      <c r="D130" s="19" t="s">
        <v>48</v>
      </c>
      <c r="E130" t="s">
        <v>11</v>
      </c>
      <c r="F130">
        <v>35</v>
      </c>
      <c r="G130">
        <v>18</v>
      </c>
      <c r="H130" s="29">
        <f t="shared" si="15"/>
        <v>0.51428571428571423</v>
      </c>
      <c r="L130" t="s">
        <v>14</v>
      </c>
      <c r="M130" t="s">
        <v>11</v>
      </c>
      <c r="N130">
        <v>46</v>
      </c>
      <c r="O130">
        <v>14</v>
      </c>
      <c r="P130" s="29">
        <f t="shared" si="16"/>
        <v>0.30434782608695654</v>
      </c>
      <c r="T130" t="s">
        <v>14</v>
      </c>
      <c r="U130" t="s">
        <v>11</v>
      </c>
      <c r="V130">
        <v>41</v>
      </c>
      <c r="W130" s="17">
        <v>16</v>
      </c>
      <c r="X130" s="29">
        <f t="shared" si="17"/>
        <v>0.3902439024390244</v>
      </c>
      <c r="AB130" s="19" t="s">
        <v>48</v>
      </c>
      <c r="AC130" t="s">
        <v>9</v>
      </c>
      <c r="AD130" t="s">
        <v>11</v>
      </c>
      <c r="AE130">
        <v>33</v>
      </c>
      <c r="AF130">
        <v>88</v>
      </c>
      <c r="AG130" s="18">
        <f t="shared" si="21"/>
        <v>0.375</v>
      </c>
      <c r="AK130" t="s">
        <v>14</v>
      </c>
      <c r="AL130" t="s">
        <v>9</v>
      </c>
      <c r="AM130" t="s">
        <v>11</v>
      </c>
      <c r="AN130">
        <v>30</v>
      </c>
      <c r="AO130">
        <v>106</v>
      </c>
      <c r="AP130" s="18">
        <f t="shared" si="22"/>
        <v>0.28301886792452829</v>
      </c>
      <c r="AS130" t="s">
        <v>14</v>
      </c>
      <c r="AT130" t="s">
        <v>9</v>
      </c>
      <c r="AU130" t="s">
        <v>11</v>
      </c>
      <c r="AV130" s="17">
        <v>37</v>
      </c>
      <c r="AW130">
        <v>108</v>
      </c>
      <c r="AX130" s="18">
        <f t="shared" si="20"/>
        <v>0.34259259259259262</v>
      </c>
    </row>
    <row r="131" spans="2:50" x14ac:dyDescent="0.25">
      <c r="E131" t="s">
        <v>12</v>
      </c>
      <c r="F131">
        <v>30</v>
      </c>
      <c r="G131">
        <v>20</v>
      </c>
      <c r="H131" s="29">
        <f t="shared" ref="H131:H149" si="23">G131/F131</f>
        <v>0.66666666666666663</v>
      </c>
      <c r="M131" t="s">
        <v>12</v>
      </c>
      <c r="N131">
        <v>39</v>
      </c>
      <c r="O131">
        <v>9</v>
      </c>
      <c r="P131" s="29">
        <f t="shared" ref="P131:P151" si="24">O131/N131</f>
        <v>0.23076923076923078</v>
      </c>
      <c r="U131" t="s">
        <v>12</v>
      </c>
      <c r="V131">
        <v>36</v>
      </c>
      <c r="W131" s="17">
        <v>10</v>
      </c>
      <c r="X131" s="29">
        <f t="shared" ref="X131:X151" si="25">W131/V131</f>
        <v>0.27777777777777779</v>
      </c>
      <c r="AD131" t="s">
        <v>12</v>
      </c>
      <c r="AE131">
        <v>26</v>
      </c>
      <c r="AF131">
        <v>93</v>
      </c>
      <c r="AG131" s="18">
        <f t="shared" si="21"/>
        <v>0.27956989247311825</v>
      </c>
      <c r="AM131" t="s">
        <v>12</v>
      </c>
      <c r="AN131">
        <v>42</v>
      </c>
      <c r="AO131">
        <v>148</v>
      </c>
      <c r="AP131" s="18">
        <f t="shared" si="22"/>
        <v>0.28378378378378377</v>
      </c>
      <c r="AU131" t="s">
        <v>12</v>
      </c>
      <c r="AV131" s="17">
        <v>49</v>
      </c>
      <c r="AW131">
        <v>154</v>
      </c>
      <c r="AX131" s="18">
        <f t="shared" ref="AX131:AX194" si="26">AV131/AW131</f>
        <v>0.31818181818181818</v>
      </c>
    </row>
    <row r="132" spans="2:50" x14ac:dyDescent="0.25">
      <c r="C132" t="s">
        <v>8</v>
      </c>
      <c r="D132" s="19" t="s">
        <v>48</v>
      </c>
      <c r="E132" t="s">
        <v>11</v>
      </c>
      <c r="F132">
        <v>13</v>
      </c>
      <c r="G132">
        <v>4</v>
      </c>
      <c r="H132" s="29">
        <f t="shared" si="23"/>
        <v>0.30769230769230771</v>
      </c>
      <c r="K132" t="s">
        <v>8</v>
      </c>
      <c r="L132" t="s">
        <v>14</v>
      </c>
      <c r="M132" t="s">
        <v>11</v>
      </c>
      <c r="N132">
        <v>8</v>
      </c>
      <c r="O132">
        <v>2</v>
      </c>
      <c r="P132" s="29">
        <f t="shared" si="24"/>
        <v>0.25</v>
      </c>
      <c r="S132" t="s">
        <v>8</v>
      </c>
      <c r="T132" t="s">
        <v>14</v>
      </c>
      <c r="U132" t="s">
        <v>11</v>
      </c>
      <c r="V132">
        <v>7</v>
      </c>
      <c r="W132" s="17">
        <v>1</v>
      </c>
      <c r="X132" s="29">
        <f t="shared" si="25"/>
        <v>0.14285714285714285</v>
      </c>
      <c r="AC132" t="s">
        <v>16</v>
      </c>
      <c r="AD132" t="s">
        <v>11</v>
      </c>
      <c r="AE132">
        <v>9</v>
      </c>
      <c r="AF132">
        <v>33</v>
      </c>
      <c r="AG132" s="18">
        <f t="shared" si="21"/>
        <v>0.27272727272727271</v>
      </c>
      <c r="AL132" t="s">
        <v>16</v>
      </c>
      <c r="AM132" t="s">
        <v>11</v>
      </c>
      <c r="AN132">
        <v>10</v>
      </c>
      <c r="AO132">
        <v>37</v>
      </c>
      <c r="AP132" s="18">
        <f t="shared" ref="AP132:AP195" si="27">AN132/AO132</f>
        <v>0.27027027027027029</v>
      </c>
      <c r="AT132" t="s">
        <v>16</v>
      </c>
      <c r="AU132" t="s">
        <v>11</v>
      </c>
      <c r="AV132" s="17">
        <v>17</v>
      </c>
      <c r="AW132">
        <v>50</v>
      </c>
      <c r="AX132" s="18">
        <f t="shared" si="26"/>
        <v>0.34</v>
      </c>
    </row>
    <row r="133" spans="2:50" x14ac:dyDescent="0.25">
      <c r="E133" t="s">
        <v>12</v>
      </c>
      <c r="F133">
        <v>8</v>
      </c>
      <c r="G133">
        <v>0</v>
      </c>
      <c r="H133" s="29">
        <f t="shared" si="23"/>
        <v>0</v>
      </c>
      <c r="M133" t="s">
        <v>12</v>
      </c>
      <c r="N133">
        <v>8</v>
      </c>
      <c r="O133">
        <v>2</v>
      </c>
      <c r="P133" s="29">
        <f t="shared" si="24"/>
        <v>0.25</v>
      </c>
      <c r="U133" t="s">
        <v>12</v>
      </c>
      <c r="V133">
        <v>3</v>
      </c>
      <c r="W133" s="17">
        <v>1</v>
      </c>
      <c r="X133" s="29">
        <f t="shared" si="25"/>
        <v>0.33333333333333331</v>
      </c>
      <c r="AD133" t="s">
        <v>12</v>
      </c>
      <c r="AE133">
        <v>7</v>
      </c>
      <c r="AF133">
        <v>30</v>
      </c>
      <c r="AG133" s="18">
        <f t="shared" si="21"/>
        <v>0.23333333333333334</v>
      </c>
      <c r="AM133" t="s">
        <v>12</v>
      </c>
      <c r="AN133">
        <v>15</v>
      </c>
      <c r="AO133">
        <v>47</v>
      </c>
      <c r="AP133" s="18">
        <f t="shared" si="27"/>
        <v>0.31914893617021278</v>
      </c>
      <c r="AU133" t="s">
        <v>12</v>
      </c>
      <c r="AV133" s="17">
        <v>17</v>
      </c>
      <c r="AW133">
        <v>55</v>
      </c>
      <c r="AX133" s="18">
        <f t="shared" si="26"/>
        <v>0.30909090909090908</v>
      </c>
    </row>
    <row r="134" spans="2:50" x14ac:dyDescent="0.25">
      <c r="B134">
        <v>13</v>
      </c>
      <c r="C134" t="s">
        <v>3</v>
      </c>
      <c r="D134" s="19" t="s">
        <v>48</v>
      </c>
      <c r="E134" t="s">
        <v>11</v>
      </c>
      <c r="F134">
        <v>15</v>
      </c>
      <c r="G134">
        <v>14</v>
      </c>
      <c r="H134" s="29">
        <f t="shared" si="23"/>
        <v>0.93333333333333335</v>
      </c>
      <c r="J134">
        <v>13</v>
      </c>
      <c r="K134" t="s">
        <v>3</v>
      </c>
      <c r="L134" t="s">
        <v>14</v>
      </c>
      <c r="M134" t="s">
        <v>11</v>
      </c>
      <c r="N134">
        <v>28</v>
      </c>
      <c r="O134">
        <v>22</v>
      </c>
      <c r="P134" s="29">
        <f t="shared" si="24"/>
        <v>0.7857142857142857</v>
      </c>
      <c r="R134">
        <v>13</v>
      </c>
      <c r="S134" t="s">
        <v>3</v>
      </c>
      <c r="T134" t="s">
        <v>14</v>
      </c>
      <c r="U134" t="s">
        <v>11</v>
      </c>
      <c r="V134">
        <v>37</v>
      </c>
      <c r="W134" s="17">
        <v>32</v>
      </c>
      <c r="X134" s="29">
        <f t="shared" si="25"/>
        <v>0.86486486486486491</v>
      </c>
      <c r="AA134" t="s">
        <v>8</v>
      </c>
      <c r="AB134" s="19" t="s">
        <v>47</v>
      </c>
      <c r="AC134" t="s">
        <v>9</v>
      </c>
      <c r="AD134" t="s">
        <v>11</v>
      </c>
      <c r="AE134">
        <v>13</v>
      </c>
      <c r="AF134">
        <v>26</v>
      </c>
      <c r="AG134" s="18">
        <f t="shared" si="21"/>
        <v>0.5</v>
      </c>
      <c r="AJ134" t="s">
        <v>8</v>
      </c>
      <c r="AK134" t="s">
        <v>10</v>
      </c>
      <c r="AL134" t="s">
        <v>9</v>
      </c>
      <c r="AM134" t="s">
        <v>11</v>
      </c>
      <c r="AN134">
        <v>0</v>
      </c>
      <c r="AO134">
        <v>26</v>
      </c>
      <c r="AP134" s="18">
        <f t="shared" si="27"/>
        <v>0</v>
      </c>
      <c r="AR134" t="s">
        <v>8</v>
      </c>
      <c r="AS134" t="s">
        <v>10</v>
      </c>
      <c r="AT134" t="s">
        <v>9</v>
      </c>
      <c r="AU134" t="s">
        <v>11</v>
      </c>
      <c r="AV134" s="17">
        <v>10</v>
      </c>
      <c r="AW134">
        <v>26</v>
      </c>
      <c r="AX134" s="18">
        <f t="shared" si="26"/>
        <v>0.38461538461538464</v>
      </c>
    </row>
    <row r="135" spans="2:50" x14ac:dyDescent="0.25">
      <c r="E135" t="s">
        <v>12</v>
      </c>
      <c r="F135">
        <v>15</v>
      </c>
      <c r="G135">
        <v>13</v>
      </c>
      <c r="H135" s="29">
        <f t="shared" si="23"/>
        <v>0.8666666666666667</v>
      </c>
      <c r="M135" t="s">
        <v>12</v>
      </c>
      <c r="N135">
        <v>22</v>
      </c>
      <c r="O135">
        <v>19</v>
      </c>
      <c r="P135" s="29">
        <f t="shared" si="24"/>
        <v>0.86363636363636365</v>
      </c>
      <c r="U135" t="s">
        <v>12</v>
      </c>
      <c r="V135">
        <v>22</v>
      </c>
      <c r="W135" s="17">
        <v>20</v>
      </c>
      <c r="X135" s="29">
        <f t="shared" si="25"/>
        <v>0.90909090909090906</v>
      </c>
      <c r="AD135" t="s">
        <v>12</v>
      </c>
      <c r="AE135">
        <v>10</v>
      </c>
      <c r="AF135">
        <v>20</v>
      </c>
      <c r="AG135" s="18">
        <f t="shared" si="21"/>
        <v>0.5</v>
      </c>
      <c r="AM135" t="s">
        <v>12</v>
      </c>
      <c r="AN135">
        <v>2</v>
      </c>
      <c r="AO135">
        <v>20</v>
      </c>
      <c r="AP135" s="18">
        <f t="shared" si="27"/>
        <v>0.1</v>
      </c>
      <c r="AU135" t="s">
        <v>12</v>
      </c>
      <c r="AV135" s="17">
        <v>8</v>
      </c>
      <c r="AW135">
        <v>18</v>
      </c>
      <c r="AX135" s="18">
        <f t="shared" si="26"/>
        <v>0.44444444444444442</v>
      </c>
    </row>
    <row r="136" spans="2:50" ht="30" x14ac:dyDescent="0.25">
      <c r="C136" t="s">
        <v>4</v>
      </c>
      <c r="D136" s="19" t="s">
        <v>47</v>
      </c>
      <c r="E136" t="s">
        <v>11</v>
      </c>
      <c r="F136">
        <v>31</v>
      </c>
      <c r="G136">
        <v>31</v>
      </c>
      <c r="H136" s="29">
        <f t="shared" si="23"/>
        <v>1</v>
      </c>
      <c r="K136" t="s">
        <v>4</v>
      </c>
      <c r="L136" t="s">
        <v>10</v>
      </c>
      <c r="M136" t="s">
        <v>11</v>
      </c>
      <c r="N136">
        <v>39</v>
      </c>
      <c r="O136">
        <v>37</v>
      </c>
      <c r="P136" s="29">
        <f t="shared" si="24"/>
        <v>0.94871794871794868</v>
      </c>
      <c r="S136" t="s">
        <v>4</v>
      </c>
      <c r="T136" t="s">
        <v>10</v>
      </c>
      <c r="U136" t="s">
        <v>11</v>
      </c>
      <c r="V136">
        <v>43</v>
      </c>
      <c r="W136" s="17">
        <v>41</v>
      </c>
      <c r="X136" s="29">
        <f t="shared" si="25"/>
        <v>0.95348837209302328</v>
      </c>
      <c r="AB136" s="19" t="s">
        <v>48</v>
      </c>
      <c r="AC136" t="s">
        <v>9</v>
      </c>
      <c r="AD136" t="s">
        <v>11</v>
      </c>
      <c r="AE136">
        <v>12</v>
      </c>
      <c r="AF136">
        <v>26</v>
      </c>
      <c r="AG136" s="18">
        <f t="shared" si="21"/>
        <v>0.46153846153846156</v>
      </c>
      <c r="AK136" t="s">
        <v>14</v>
      </c>
      <c r="AL136" t="s">
        <v>9</v>
      </c>
      <c r="AM136" t="s">
        <v>11</v>
      </c>
      <c r="AN136">
        <v>8</v>
      </c>
      <c r="AO136">
        <v>21</v>
      </c>
      <c r="AP136" s="18">
        <f t="shared" si="27"/>
        <v>0.38095238095238093</v>
      </c>
      <c r="AS136" t="s">
        <v>14</v>
      </c>
      <c r="AT136" t="s">
        <v>9</v>
      </c>
      <c r="AU136" t="s">
        <v>11</v>
      </c>
      <c r="AV136" s="17">
        <v>3</v>
      </c>
      <c r="AW136">
        <v>16</v>
      </c>
      <c r="AX136" s="18">
        <f t="shared" si="26"/>
        <v>0.1875</v>
      </c>
    </row>
    <row r="137" spans="2:50" x14ac:dyDescent="0.25">
      <c r="E137" t="s">
        <v>12</v>
      </c>
      <c r="F137">
        <v>25</v>
      </c>
      <c r="G137">
        <v>25</v>
      </c>
      <c r="H137" s="29">
        <f t="shared" si="23"/>
        <v>1</v>
      </c>
      <c r="M137" t="s">
        <v>12</v>
      </c>
      <c r="N137">
        <v>33</v>
      </c>
      <c r="O137">
        <v>32</v>
      </c>
      <c r="P137" s="29">
        <f t="shared" si="24"/>
        <v>0.96969696969696972</v>
      </c>
      <c r="U137" t="s">
        <v>12</v>
      </c>
      <c r="V137">
        <v>24</v>
      </c>
      <c r="W137" s="17">
        <v>20</v>
      </c>
      <c r="X137" s="29">
        <f t="shared" si="25"/>
        <v>0.83333333333333337</v>
      </c>
      <c r="AD137" t="s">
        <v>12</v>
      </c>
      <c r="AE137">
        <v>4</v>
      </c>
      <c r="AF137">
        <v>17</v>
      </c>
      <c r="AG137" s="18">
        <f t="shared" si="21"/>
        <v>0.23529411764705882</v>
      </c>
      <c r="AM137" t="s">
        <v>12</v>
      </c>
      <c r="AN137">
        <v>1</v>
      </c>
      <c r="AO137">
        <v>14</v>
      </c>
      <c r="AP137" s="18">
        <f t="shared" si="27"/>
        <v>7.1428571428571425E-2</v>
      </c>
      <c r="AU137" t="s">
        <v>12</v>
      </c>
      <c r="AV137" s="17">
        <v>3</v>
      </c>
      <c r="AW137">
        <v>16</v>
      </c>
      <c r="AX137" s="18">
        <f t="shared" si="26"/>
        <v>0.1875</v>
      </c>
    </row>
    <row r="138" spans="2:50" ht="30" x14ac:dyDescent="0.25">
      <c r="C138" t="s">
        <v>5</v>
      </c>
      <c r="D138" s="19" t="s">
        <v>47</v>
      </c>
      <c r="E138" t="s">
        <v>11</v>
      </c>
      <c r="F138">
        <v>13</v>
      </c>
      <c r="G138">
        <v>11</v>
      </c>
      <c r="H138" s="29">
        <f t="shared" si="23"/>
        <v>0.84615384615384615</v>
      </c>
      <c r="K138" t="s">
        <v>5</v>
      </c>
      <c r="L138" t="s">
        <v>10</v>
      </c>
      <c r="M138" t="s">
        <v>11</v>
      </c>
      <c r="N138">
        <v>8</v>
      </c>
      <c r="O138">
        <v>8</v>
      </c>
      <c r="P138" s="29">
        <f t="shared" si="24"/>
        <v>1</v>
      </c>
      <c r="S138" t="s">
        <v>5</v>
      </c>
      <c r="T138" t="s">
        <v>10</v>
      </c>
      <c r="U138" t="s">
        <v>11</v>
      </c>
      <c r="V138">
        <v>19</v>
      </c>
      <c r="W138" s="17">
        <v>19</v>
      </c>
      <c r="X138" s="29">
        <f t="shared" si="25"/>
        <v>1</v>
      </c>
      <c r="AC138" t="s">
        <v>16</v>
      </c>
      <c r="AD138" t="s">
        <v>11</v>
      </c>
      <c r="AE138">
        <v>4</v>
      </c>
      <c r="AF138">
        <v>5</v>
      </c>
      <c r="AG138" s="18">
        <f t="shared" si="21"/>
        <v>0.8</v>
      </c>
      <c r="AL138" t="s">
        <v>16</v>
      </c>
      <c r="AM138" t="s">
        <v>11</v>
      </c>
      <c r="AN138">
        <v>2</v>
      </c>
      <c r="AO138">
        <v>5</v>
      </c>
      <c r="AP138" s="18">
        <f t="shared" si="27"/>
        <v>0.4</v>
      </c>
      <c r="AT138" t="s">
        <v>16</v>
      </c>
      <c r="AU138" t="s">
        <v>11</v>
      </c>
      <c r="AV138" s="17">
        <v>3</v>
      </c>
      <c r="AW138">
        <v>7</v>
      </c>
      <c r="AX138" s="18">
        <f t="shared" si="26"/>
        <v>0.42857142857142855</v>
      </c>
    </row>
    <row r="139" spans="2:50" x14ac:dyDescent="0.25">
      <c r="E139" t="s">
        <v>12</v>
      </c>
      <c r="F139">
        <v>11</v>
      </c>
      <c r="G139">
        <v>11</v>
      </c>
      <c r="H139" s="29">
        <f t="shared" si="23"/>
        <v>1</v>
      </c>
      <c r="M139" t="s">
        <v>12</v>
      </c>
      <c r="N139">
        <v>12</v>
      </c>
      <c r="O139">
        <v>12</v>
      </c>
      <c r="P139" s="29">
        <f t="shared" si="24"/>
        <v>1</v>
      </c>
      <c r="U139" t="s">
        <v>12</v>
      </c>
      <c r="V139">
        <v>5</v>
      </c>
      <c r="W139" s="17">
        <v>4</v>
      </c>
      <c r="X139" s="29">
        <f t="shared" si="25"/>
        <v>0.8</v>
      </c>
      <c r="AD139" t="s">
        <v>12</v>
      </c>
      <c r="AE139">
        <v>0</v>
      </c>
      <c r="AF139">
        <v>3</v>
      </c>
      <c r="AG139" s="18">
        <f t="shared" si="21"/>
        <v>0</v>
      </c>
      <c r="AM139" t="s">
        <v>12</v>
      </c>
      <c r="AN139">
        <v>1</v>
      </c>
      <c r="AO139">
        <v>4</v>
      </c>
      <c r="AP139" s="18">
        <f t="shared" si="27"/>
        <v>0.25</v>
      </c>
      <c r="AU139" t="s">
        <v>12</v>
      </c>
      <c r="AV139" s="17">
        <v>2</v>
      </c>
      <c r="AW139">
        <v>10</v>
      </c>
      <c r="AX139" s="18">
        <f t="shared" si="26"/>
        <v>0.2</v>
      </c>
    </row>
    <row r="140" spans="2:50" x14ac:dyDescent="0.25">
      <c r="D140" s="19" t="s">
        <v>48</v>
      </c>
      <c r="E140" t="s">
        <v>11</v>
      </c>
      <c r="F140">
        <v>97</v>
      </c>
      <c r="G140">
        <v>63</v>
      </c>
      <c r="H140" s="29">
        <f t="shared" si="23"/>
        <v>0.64948453608247425</v>
      </c>
      <c r="L140" t="s">
        <v>14</v>
      </c>
      <c r="M140" t="s">
        <v>11</v>
      </c>
      <c r="N140">
        <v>145</v>
      </c>
      <c r="O140">
        <v>130</v>
      </c>
      <c r="P140" s="29">
        <f t="shared" si="24"/>
        <v>0.89655172413793105</v>
      </c>
      <c r="T140" t="s">
        <v>14</v>
      </c>
      <c r="U140" t="s">
        <v>11</v>
      </c>
      <c r="V140">
        <v>148</v>
      </c>
      <c r="W140" s="17">
        <v>127</v>
      </c>
      <c r="X140" s="29">
        <f t="shared" si="25"/>
        <v>0.85810810810810811</v>
      </c>
      <c r="Z140">
        <v>10</v>
      </c>
      <c r="AA140" t="s">
        <v>3</v>
      </c>
      <c r="AB140" s="19" t="s">
        <v>47</v>
      </c>
      <c r="AC140" t="s">
        <v>9</v>
      </c>
      <c r="AD140" t="s">
        <v>11</v>
      </c>
      <c r="AE140">
        <v>9</v>
      </c>
      <c r="AF140">
        <v>20</v>
      </c>
      <c r="AG140" s="18">
        <f t="shared" si="21"/>
        <v>0.45</v>
      </c>
      <c r="AI140">
        <v>10</v>
      </c>
      <c r="AJ140" t="s">
        <v>3</v>
      </c>
      <c r="AK140" t="s">
        <v>10</v>
      </c>
      <c r="AL140" t="s">
        <v>9</v>
      </c>
      <c r="AM140" t="s">
        <v>11</v>
      </c>
      <c r="AN140">
        <v>17</v>
      </c>
      <c r="AO140">
        <v>30</v>
      </c>
      <c r="AP140" s="18">
        <f t="shared" si="27"/>
        <v>0.56666666666666665</v>
      </c>
      <c r="AQ140">
        <v>10</v>
      </c>
      <c r="AR140" t="s">
        <v>3</v>
      </c>
      <c r="AS140" t="s">
        <v>10</v>
      </c>
      <c r="AT140" t="s">
        <v>9</v>
      </c>
      <c r="AU140" t="s">
        <v>11</v>
      </c>
      <c r="AV140" s="17">
        <v>15</v>
      </c>
      <c r="AW140">
        <v>29</v>
      </c>
      <c r="AX140" s="18">
        <f t="shared" si="26"/>
        <v>0.51724137931034486</v>
      </c>
    </row>
    <row r="141" spans="2:50" x14ac:dyDescent="0.25">
      <c r="E141" t="s">
        <v>12</v>
      </c>
      <c r="F141">
        <v>70</v>
      </c>
      <c r="G141">
        <v>57</v>
      </c>
      <c r="H141" s="29">
        <f t="shared" si="23"/>
        <v>0.81428571428571428</v>
      </c>
      <c r="M141" t="s">
        <v>12</v>
      </c>
      <c r="N141">
        <v>121</v>
      </c>
      <c r="O141">
        <v>100</v>
      </c>
      <c r="P141" s="29">
        <f t="shared" si="24"/>
        <v>0.82644628099173556</v>
      </c>
      <c r="U141" t="s">
        <v>12</v>
      </c>
      <c r="V141">
        <v>119</v>
      </c>
      <c r="W141" s="17">
        <v>99</v>
      </c>
      <c r="X141" s="29">
        <f t="shared" si="25"/>
        <v>0.83193277310924374</v>
      </c>
      <c r="AD141" t="s">
        <v>12</v>
      </c>
      <c r="AE141">
        <v>19</v>
      </c>
      <c r="AF141">
        <v>31</v>
      </c>
      <c r="AG141" s="18">
        <f t="shared" si="21"/>
        <v>0.61290322580645162</v>
      </c>
      <c r="AM141" t="s">
        <v>12</v>
      </c>
      <c r="AN141">
        <v>7</v>
      </c>
      <c r="AO141">
        <v>18</v>
      </c>
      <c r="AP141" s="18">
        <f t="shared" si="27"/>
        <v>0.3888888888888889</v>
      </c>
      <c r="AU141" t="s">
        <v>12</v>
      </c>
      <c r="AV141" s="17">
        <v>8</v>
      </c>
      <c r="AW141">
        <v>25</v>
      </c>
      <c r="AX141" s="18">
        <f t="shared" si="26"/>
        <v>0.32</v>
      </c>
    </row>
    <row r="142" spans="2:50" ht="30" x14ac:dyDescent="0.25">
      <c r="C142" t="s">
        <v>6</v>
      </c>
      <c r="D142" s="19" t="s">
        <v>47</v>
      </c>
      <c r="E142" t="s">
        <v>11</v>
      </c>
      <c r="F142">
        <v>63</v>
      </c>
      <c r="G142">
        <v>47</v>
      </c>
      <c r="H142" s="29">
        <f t="shared" si="23"/>
        <v>0.74603174603174605</v>
      </c>
      <c r="K142" t="s">
        <v>6</v>
      </c>
      <c r="L142" t="s">
        <v>10</v>
      </c>
      <c r="M142" t="s">
        <v>11</v>
      </c>
      <c r="N142">
        <v>80</v>
      </c>
      <c r="O142">
        <v>50</v>
      </c>
      <c r="P142" s="29">
        <f t="shared" si="24"/>
        <v>0.625</v>
      </c>
      <c r="S142" t="s">
        <v>6</v>
      </c>
      <c r="T142" t="s">
        <v>10</v>
      </c>
      <c r="U142" t="s">
        <v>11</v>
      </c>
      <c r="V142">
        <v>103</v>
      </c>
      <c r="W142" s="17">
        <v>71</v>
      </c>
      <c r="X142" s="29">
        <f t="shared" si="25"/>
        <v>0.68932038834951459</v>
      </c>
      <c r="AC142" t="s">
        <v>16</v>
      </c>
      <c r="AD142" t="s">
        <v>11</v>
      </c>
      <c r="AE142">
        <v>15</v>
      </c>
      <c r="AF142">
        <v>43</v>
      </c>
      <c r="AG142" s="18">
        <f t="shared" ref="AG142:AG173" si="28">AE142/AF142</f>
        <v>0.34883720930232559</v>
      </c>
      <c r="AL142" t="s">
        <v>16</v>
      </c>
      <c r="AM142" t="s">
        <v>11</v>
      </c>
      <c r="AN142">
        <v>7</v>
      </c>
      <c r="AO142">
        <v>37</v>
      </c>
      <c r="AP142" s="18">
        <f t="shared" si="27"/>
        <v>0.1891891891891892</v>
      </c>
      <c r="AT142" t="s">
        <v>16</v>
      </c>
      <c r="AU142" t="s">
        <v>11</v>
      </c>
      <c r="AV142" s="17">
        <v>11</v>
      </c>
      <c r="AW142">
        <v>66</v>
      </c>
      <c r="AX142" s="18">
        <f t="shared" si="26"/>
        <v>0.16666666666666666</v>
      </c>
    </row>
    <row r="143" spans="2:50" x14ac:dyDescent="0.25">
      <c r="E143" t="s">
        <v>12</v>
      </c>
      <c r="F143">
        <v>70</v>
      </c>
      <c r="G143">
        <v>51</v>
      </c>
      <c r="H143" s="29">
        <f t="shared" si="23"/>
        <v>0.72857142857142854</v>
      </c>
      <c r="M143" t="s">
        <v>12</v>
      </c>
      <c r="N143">
        <v>73</v>
      </c>
      <c r="O143">
        <v>48</v>
      </c>
      <c r="P143" s="29">
        <f t="shared" si="24"/>
        <v>0.65753424657534243</v>
      </c>
      <c r="U143" t="s">
        <v>12</v>
      </c>
      <c r="V143">
        <v>89</v>
      </c>
      <c r="W143" s="17">
        <v>65</v>
      </c>
      <c r="X143" s="29">
        <f t="shared" si="25"/>
        <v>0.7303370786516854</v>
      </c>
      <c r="AD143" t="s">
        <v>12</v>
      </c>
      <c r="AE143">
        <v>15</v>
      </c>
      <c r="AF143">
        <v>36</v>
      </c>
      <c r="AG143" s="18">
        <f t="shared" si="28"/>
        <v>0.41666666666666669</v>
      </c>
      <c r="AM143" t="s">
        <v>12</v>
      </c>
      <c r="AN143">
        <v>5</v>
      </c>
      <c r="AO143">
        <v>46</v>
      </c>
      <c r="AP143" s="18">
        <f t="shared" si="27"/>
        <v>0.10869565217391304</v>
      </c>
      <c r="AU143" t="s">
        <v>12</v>
      </c>
      <c r="AV143" s="17">
        <v>9</v>
      </c>
      <c r="AW143">
        <v>43</v>
      </c>
      <c r="AX143" s="18">
        <f t="shared" si="26"/>
        <v>0.20930232558139536</v>
      </c>
    </row>
    <row r="144" spans="2:50" x14ac:dyDescent="0.25">
      <c r="D144" s="19" t="s">
        <v>48</v>
      </c>
      <c r="E144" t="s">
        <v>11</v>
      </c>
      <c r="F144">
        <v>214</v>
      </c>
      <c r="G144">
        <v>171</v>
      </c>
      <c r="H144" s="29">
        <f t="shared" si="23"/>
        <v>0.7990654205607477</v>
      </c>
      <c r="L144" t="s">
        <v>14</v>
      </c>
      <c r="M144" t="s">
        <v>11</v>
      </c>
      <c r="N144">
        <v>225</v>
      </c>
      <c r="O144">
        <v>172</v>
      </c>
      <c r="P144" s="29">
        <f t="shared" si="24"/>
        <v>0.76444444444444448</v>
      </c>
      <c r="T144" t="s">
        <v>14</v>
      </c>
      <c r="U144" t="s">
        <v>11</v>
      </c>
      <c r="V144">
        <v>279</v>
      </c>
      <c r="W144" s="17">
        <v>213</v>
      </c>
      <c r="X144" s="29">
        <f t="shared" si="25"/>
        <v>0.76344086021505375</v>
      </c>
      <c r="AB144" s="19" t="s">
        <v>48</v>
      </c>
      <c r="AC144" t="s">
        <v>9</v>
      </c>
      <c r="AD144" t="s">
        <v>11</v>
      </c>
      <c r="AE144">
        <v>58</v>
      </c>
      <c r="AF144">
        <v>130</v>
      </c>
      <c r="AG144" s="18">
        <f t="shared" si="28"/>
        <v>0.44615384615384618</v>
      </c>
      <c r="AK144" t="s">
        <v>14</v>
      </c>
      <c r="AL144" t="s">
        <v>9</v>
      </c>
      <c r="AM144" t="s">
        <v>11</v>
      </c>
      <c r="AN144">
        <v>47</v>
      </c>
      <c r="AO144">
        <v>117</v>
      </c>
      <c r="AP144" s="18">
        <f t="shared" si="27"/>
        <v>0.40170940170940173</v>
      </c>
      <c r="AS144" t="s">
        <v>14</v>
      </c>
      <c r="AT144" t="s">
        <v>9</v>
      </c>
      <c r="AU144" t="s">
        <v>11</v>
      </c>
      <c r="AV144" s="17">
        <v>37</v>
      </c>
      <c r="AW144">
        <v>137</v>
      </c>
      <c r="AX144" s="18">
        <f t="shared" si="26"/>
        <v>0.27007299270072993</v>
      </c>
    </row>
    <row r="145" spans="3:50" x14ac:dyDescent="0.25">
      <c r="E145" t="s">
        <v>12</v>
      </c>
      <c r="F145">
        <v>168</v>
      </c>
      <c r="G145">
        <v>141</v>
      </c>
      <c r="H145" s="29">
        <f t="shared" si="23"/>
        <v>0.8392857142857143</v>
      </c>
      <c r="M145" t="s">
        <v>12</v>
      </c>
      <c r="N145">
        <v>166</v>
      </c>
      <c r="O145">
        <v>123</v>
      </c>
      <c r="P145" s="29">
        <f t="shared" si="24"/>
        <v>0.74096385542168675</v>
      </c>
      <c r="U145" t="s">
        <v>12</v>
      </c>
      <c r="V145">
        <v>220</v>
      </c>
      <c r="W145" s="17">
        <v>162</v>
      </c>
      <c r="X145" s="29">
        <f t="shared" si="25"/>
        <v>0.73636363636363633</v>
      </c>
      <c r="AD145" t="s">
        <v>12</v>
      </c>
      <c r="AE145">
        <v>55</v>
      </c>
      <c r="AF145">
        <v>109</v>
      </c>
      <c r="AG145" s="18">
        <f t="shared" si="28"/>
        <v>0.50458715596330272</v>
      </c>
      <c r="AM145" t="s">
        <v>12</v>
      </c>
      <c r="AN145">
        <v>52</v>
      </c>
      <c r="AO145">
        <v>135</v>
      </c>
      <c r="AP145" s="18">
        <f t="shared" si="27"/>
        <v>0.38518518518518519</v>
      </c>
      <c r="AU145" t="s">
        <v>12</v>
      </c>
      <c r="AV145" s="17">
        <v>50</v>
      </c>
      <c r="AW145">
        <v>118</v>
      </c>
      <c r="AX145" s="18">
        <f t="shared" si="26"/>
        <v>0.42372881355932202</v>
      </c>
    </row>
    <row r="146" spans="3:50" ht="30" x14ac:dyDescent="0.25">
      <c r="C146" t="s">
        <v>7</v>
      </c>
      <c r="D146" s="19" t="s">
        <v>47</v>
      </c>
      <c r="E146" t="s">
        <v>11</v>
      </c>
      <c r="F146">
        <v>1</v>
      </c>
      <c r="G146">
        <v>1</v>
      </c>
      <c r="H146" s="29">
        <f t="shared" si="23"/>
        <v>1</v>
      </c>
      <c r="K146" t="s">
        <v>7</v>
      </c>
      <c r="L146" t="s">
        <v>10</v>
      </c>
      <c r="M146" t="s">
        <v>11</v>
      </c>
      <c r="N146">
        <v>16</v>
      </c>
      <c r="O146">
        <v>7</v>
      </c>
      <c r="P146" s="29">
        <f t="shared" si="24"/>
        <v>0.4375</v>
      </c>
      <c r="S146" t="s">
        <v>7</v>
      </c>
      <c r="T146" t="s">
        <v>10</v>
      </c>
      <c r="U146" t="s">
        <v>11</v>
      </c>
      <c r="V146">
        <v>26</v>
      </c>
      <c r="W146" s="17">
        <v>14</v>
      </c>
      <c r="X146" s="29">
        <f t="shared" si="25"/>
        <v>0.53846153846153844</v>
      </c>
      <c r="AC146" t="s">
        <v>16</v>
      </c>
      <c r="AD146" t="s">
        <v>11</v>
      </c>
      <c r="AE146">
        <v>16</v>
      </c>
      <c r="AF146">
        <v>29</v>
      </c>
      <c r="AG146" s="18">
        <f t="shared" si="28"/>
        <v>0.55172413793103448</v>
      </c>
      <c r="AL146" t="s">
        <v>16</v>
      </c>
      <c r="AM146" t="s">
        <v>11</v>
      </c>
      <c r="AN146">
        <v>5</v>
      </c>
      <c r="AO146">
        <v>22</v>
      </c>
      <c r="AP146" s="18">
        <f t="shared" si="27"/>
        <v>0.22727272727272727</v>
      </c>
      <c r="AT146" t="s">
        <v>16</v>
      </c>
      <c r="AU146" t="s">
        <v>11</v>
      </c>
      <c r="AV146" s="17">
        <v>7</v>
      </c>
      <c r="AW146">
        <v>20</v>
      </c>
      <c r="AX146" s="18">
        <f t="shared" si="26"/>
        <v>0.35</v>
      </c>
    </row>
    <row r="147" spans="3:50" x14ac:dyDescent="0.25">
      <c r="E147" t="s">
        <v>12</v>
      </c>
      <c r="F147">
        <v>10</v>
      </c>
      <c r="G147">
        <v>10</v>
      </c>
      <c r="H147" s="29">
        <f t="shared" si="23"/>
        <v>1</v>
      </c>
      <c r="M147" t="s">
        <v>12</v>
      </c>
      <c r="N147">
        <v>7</v>
      </c>
      <c r="O147">
        <v>5</v>
      </c>
      <c r="P147" s="29">
        <f t="shared" si="24"/>
        <v>0.7142857142857143</v>
      </c>
      <c r="U147" t="s">
        <v>12</v>
      </c>
      <c r="V147">
        <v>27</v>
      </c>
      <c r="W147" s="17">
        <v>17</v>
      </c>
      <c r="X147" s="29">
        <f t="shared" si="25"/>
        <v>0.62962962962962965</v>
      </c>
      <c r="AD147" t="s">
        <v>12</v>
      </c>
      <c r="AE147">
        <v>12</v>
      </c>
      <c r="AF147">
        <v>24</v>
      </c>
      <c r="AG147" s="18">
        <f t="shared" si="28"/>
        <v>0.5</v>
      </c>
      <c r="AM147" t="s">
        <v>12</v>
      </c>
      <c r="AN147">
        <v>4</v>
      </c>
      <c r="AO147">
        <v>20</v>
      </c>
      <c r="AP147" s="18">
        <f t="shared" si="27"/>
        <v>0.2</v>
      </c>
      <c r="AU147" t="s">
        <v>12</v>
      </c>
      <c r="AV147" s="17">
        <v>4</v>
      </c>
      <c r="AW147">
        <v>22</v>
      </c>
      <c r="AX147" s="18">
        <f t="shared" si="26"/>
        <v>0.18181818181818182</v>
      </c>
    </row>
    <row r="148" spans="3:50" x14ac:dyDescent="0.25">
      <c r="D148" s="19" t="s">
        <v>48</v>
      </c>
      <c r="E148" t="s">
        <v>11</v>
      </c>
      <c r="F148">
        <v>8</v>
      </c>
      <c r="G148">
        <v>6</v>
      </c>
      <c r="H148" s="29">
        <f t="shared" si="23"/>
        <v>0.75</v>
      </c>
      <c r="L148" t="s">
        <v>14</v>
      </c>
      <c r="M148" t="s">
        <v>11</v>
      </c>
      <c r="N148">
        <v>24</v>
      </c>
      <c r="O148">
        <v>18</v>
      </c>
      <c r="P148" s="29">
        <f t="shared" si="24"/>
        <v>0.75</v>
      </c>
      <c r="T148" t="s">
        <v>14</v>
      </c>
      <c r="U148" t="s">
        <v>11</v>
      </c>
      <c r="V148">
        <v>38</v>
      </c>
      <c r="W148" s="17">
        <v>35</v>
      </c>
      <c r="X148" s="29">
        <f t="shared" si="25"/>
        <v>0.92105263157894735</v>
      </c>
      <c r="AA148" t="s">
        <v>4</v>
      </c>
      <c r="AB148" s="19" t="s">
        <v>47</v>
      </c>
      <c r="AC148" t="s">
        <v>9</v>
      </c>
      <c r="AD148" t="s">
        <v>11</v>
      </c>
      <c r="AE148">
        <v>36</v>
      </c>
      <c r="AF148">
        <v>100</v>
      </c>
      <c r="AG148" s="18">
        <f t="shared" si="28"/>
        <v>0.36</v>
      </c>
      <c r="AJ148" t="s">
        <v>4</v>
      </c>
      <c r="AK148" t="s">
        <v>10</v>
      </c>
      <c r="AL148" t="s">
        <v>9</v>
      </c>
      <c r="AM148" t="s">
        <v>11</v>
      </c>
      <c r="AN148">
        <v>26</v>
      </c>
      <c r="AO148">
        <v>101</v>
      </c>
      <c r="AP148" s="18">
        <f t="shared" si="27"/>
        <v>0.25742574257425743</v>
      </c>
      <c r="AR148" t="s">
        <v>4</v>
      </c>
      <c r="AS148" t="s">
        <v>10</v>
      </c>
      <c r="AT148" t="s">
        <v>9</v>
      </c>
      <c r="AU148" t="s">
        <v>11</v>
      </c>
      <c r="AV148" s="17">
        <v>20</v>
      </c>
      <c r="AW148">
        <v>86</v>
      </c>
      <c r="AX148" s="18">
        <f t="shared" si="26"/>
        <v>0.23255813953488372</v>
      </c>
    </row>
    <row r="149" spans="3:50" x14ac:dyDescent="0.25">
      <c r="E149" t="s">
        <v>12</v>
      </c>
      <c r="F149">
        <v>5</v>
      </c>
      <c r="G149">
        <v>5</v>
      </c>
      <c r="H149" s="29">
        <f t="shared" si="23"/>
        <v>1</v>
      </c>
      <c r="M149" t="s">
        <v>12</v>
      </c>
      <c r="N149">
        <v>16</v>
      </c>
      <c r="O149">
        <v>14</v>
      </c>
      <c r="P149" s="29">
        <f t="shared" si="24"/>
        <v>0.875</v>
      </c>
      <c r="U149" t="s">
        <v>12</v>
      </c>
      <c r="V149">
        <v>27</v>
      </c>
      <c r="W149" s="17">
        <v>25</v>
      </c>
      <c r="X149" s="29">
        <f t="shared" si="25"/>
        <v>0.92592592592592593</v>
      </c>
      <c r="AD149" t="s">
        <v>12</v>
      </c>
      <c r="AE149">
        <v>45</v>
      </c>
      <c r="AF149">
        <v>84</v>
      </c>
      <c r="AG149" s="18">
        <f t="shared" si="28"/>
        <v>0.5357142857142857</v>
      </c>
      <c r="AM149" t="s">
        <v>12</v>
      </c>
      <c r="AN149">
        <v>39</v>
      </c>
      <c r="AO149">
        <v>98</v>
      </c>
      <c r="AP149" s="18">
        <f t="shared" si="27"/>
        <v>0.39795918367346939</v>
      </c>
      <c r="AU149" t="s">
        <v>12</v>
      </c>
      <c r="AV149" s="17">
        <v>21</v>
      </c>
      <c r="AW149">
        <v>78</v>
      </c>
      <c r="AX149" s="18">
        <f t="shared" si="26"/>
        <v>0.26923076923076922</v>
      </c>
    </row>
    <row r="150" spans="3:50" x14ac:dyDescent="0.25">
      <c r="C150" t="s">
        <v>8</v>
      </c>
      <c r="D150" t="s">
        <v>14</v>
      </c>
      <c r="E150" t="s">
        <v>11</v>
      </c>
      <c r="H150" s="29"/>
      <c r="K150" t="s">
        <v>8</v>
      </c>
      <c r="L150" t="s">
        <v>14</v>
      </c>
      <c r="M150" t="s">
        <v>11</v>
      </c>
      <c r="N150">
        <v>8</v>
      </c>
      <c r="O150">
        <v>8</v>
      </c>
      <c r="P150" s="29">
        <f t="shared" si="24"/>
        <v>1</v>
      </c>
      <c r="S150" t="s">
        <v>8</v>
      </c>
      <c r="T150" t="s">
        <v>14</v>
      </c>
      <c r="U150" t="s">
        <v>11</v>
      </c>
      <c r="V150">
        <v>3</v>
      </c>
      <c r="W150" s="17">
        <v>3</v>
      </c>
      <c r="X150" s="29">
        <f t="shared" si="25"/>
        <v>1</v>
      </c>
      <c r="AC150" t="s">
        <v>16</v>
      </c>
      <c r="AD150" t="s">
        <v>11</v>
      </c>
      <c r="AE150">
        <v>3</v>
      </c>
      <c r="AF150">
        <v>18</v>
      </c>
      <c r="AG150" s="18">
        <f t="shared" si="28"/>
        <v>0.16666666666666666</v>
      </c>
      <c r="AL150" t="s">
        <v>16</v>
      </c>
      <c r="AM150" t="s">
        <v>11</v>
      </c>
      <c r="AN150">
        <v>1</v>
      </c>
      <c r="AO150">
        <v>19</v>
      </c>
      <c r="AP150" s="18">
        <f t="shared" si="27"/>
        <v>5.2631578947368418E-2</v>
      </c>
      <c r="AT150" t="s">
        <v>16</v>
      </c>
      <c r="AU150" t="s">
        <v>11</v>
      </c>
      <c r="AV150" s="17">
        <v>2</v>
      </c>
      <c r="AW150">
        <v>20</v>
      </c>
      <c r="AX150" s="18">
        <f t="shared" si="26"/>
        <v>0.1</v>
      </c>
    </row>
    <row r="151" spans="3:50" x14ac:dyDescent="0.25">
      <c r="D151"/>
      <c r="E151" t="s">
        <v>12</v>
      </c>
      <c r="H151" s="29"/>
      <c r="M151" t="s">
        <v>12</v>
      </c>
      <c r="N151">
        <v>8</v>
      </c>
      <c r="O151">
        <v>8</v>
      </c>
      <c r="P151" s="29">
        <f t="shared" si="24"/>
        <v>1</v>
      </c>
      <c r="U151" t="s">
        <v>12</v>
      </c>
      <c r="V151">
        <v>1</v>
      </c>
      <c r="W151" s="17">
        <v>1</v>
      </c>
      <c r="X151" s="29">
        <f t="shared" si="25"/>
        <v>1</v>
      </c>
      <c r="AD151" t="s">
        <v>12</v>
      </c>
      <c r="AE151">
        <v>3</v>
      </c>
      <c r="AF151">
        <v>14</v>
      </c>
      <c r="AG151" s="18">
        <f t="shared" si="28"/>
        <v>0.21428571428571427</v>
      </c>
      <c r="AM151" t="s">
        <v>12</v>
      </c>
      <c r="AN151">
        <v>1</v>
      </c>
      <c r="AO151">
        <v>13</v>
      </c>
      <c r="AP151" s="18">
        <f t="shared" si="27"/>
        <v>7.6923076923076927E-2</v>
      </c>
      <c r="AU151" t="s">
        <v>12</v>
      </c>
      <c r="AV151" s="17">
        <v>0</v>
      </c>
      <c r="AW151">
        <v>8</v>
      </c>
      <c r="AX151" s="18">
        <f t="shared" si="26"/>
        <v>0</v>
      </c>
    </row>
    <row r="152" spans="3:50" x14ac:dyDescent="0.25">
      <c r="D152"/>
      <c r="H152" s="29"/>
      <c r="P152" s="29"/>
      <c r="W152" s="17"/>
      <c r="X152" s="29"/>
      <c r="AB152" s="19" t="s">
        <v>48</v>
      </c>
      <c r="AC152" t="s">
        <v>9</v>
      </c>
      <c r="AD152" t="s">
        <v>11</v>
      </c>
      <c r="AE152">
        <v>34</v>
      </c>
      <c r="AF152">
        <v>60</v>
      </c>
      <c r="AG152" s="18">
        <f t="shared" si="28"/>
        <v>0.56666666666666665</v>
      </c>
      <c r="AK152" t="s">
        <v>14</v>
      </c>
      <c r="AL152" t="s">
        <v>9</v>
      </c>
      <c r="AM152" t="s">
        <v>11</v>
      </c>
      <c r="AN152">
        <v>27</v>
      </c>
      <c r="AO152">
        <v>54</v>
      </c>
      <c r="AP152" s="18">
        <f t="shared" si="27"/>
        <v>0.5</v>
      </c>
      <c r="AS152" t="s">
        <v>14</v>
      </c>
      <c r="AT152" t="s">
        <v>9</v>
      </c>
      <c r="AU152" t="s">
        <v>11</v>
      </c>
      <c r="AV152" s="17">
        <v>28</v>
      </c>
      <c r="AW152">
        <v>57</v>
      </c>
      <c r="AX152" s="18">
        <f t="shared" si="26"/>
        <v>0.49122807017543857</v>
      </c>
    </row>
    <row r="153" spans="3:50" x14ac:dyDescent="0.25">
      <c r="H153" s="29"/>
      <c r="P153" s="29"/>
      <c r="W153" s="17"/>
      <c r="X153" s="29"/>
      <c r="AD153" t="s">
        <v>12</v>
      </c>
      <c r="AE153">
        <v>40</v>
      </c>
      <c r="AF153">
        <v>61</v>
      </c>
      <c r="AG153" s="18">
        <f t="shared" si="28"/>
        <v>0.65573770491803274</v>
      </c>
      <c r="AM153" t="s">
        <v>12</v>
      </c>
      <c r="AN153">
        <v>31</v>
      </c>
      <c r="AO153">
        <v>64</v>
      </c>
      <c r="AP153" s="18">
        <f t="shared" si="27"/>
        <v>0.484375</v>
      </c>
      <c r="AU153" t="s">
        <v>12</v>
      </c>
      <c r="AV153" s="17">
        <v>16</v>
      </c>
      <c r="AW153">
        <v>53</v>
      </c>
      <c r="AX153" s="18">
        <f t="shared" si="26"/>
        <v>0.30188679245283018</v>
      </c>
    </row>
    <row r="154" spans="3:50" x14ac:dyDescent="0.25">
      <c r="H154" s="29"/>
      <c r="P154" s="29"/>
      <c r="W154" s="17"/>
      <c r="X154" s="29"/>
      <c r="AC154" t="s">
        <v>16</v>
      </c>
      <c r="AD154" t="s">
        <v>11</v>
      </c>
      <c r="AE154">
        <v>4</v>
      </c>
      <c r="AF154">
        <v>5</v>
      </c>
      <c r="AG154" s="18">
        <f t="shared" si="28"/>
        <v>0.8</v>
      </c>
      <c r="AL154" t="s">
        <v>16</v>
      </c>
      <c r="AM154" t="s">
        <v>11</v>
      </c>
      <c r="AN154">
        <v>0</v>
      </c>
      <c r="AO154">
        <v>3</v>
      </c>
      <c r="AP154" s="18">
        <f t="shared" si="27"/>
        <v>0</v>
      </c>
      <c r="AT154" t="s">
        <v>16</v>
      </c>
      <c r="AU154" t="s">
        <v>11</v>
      </c>
      <c r="AV154" s="17">
        <v>1</v>
      </c>
      <c r="AW154">
        <v>1</v>
      </c>
      <c r="AX154" s="18">
        <f t="shared" si="26"/>
        <v>1</v>
      </c>
    </row>
    <row r="155" spans="3:50" x14ac:dyDescent="0.25">
      <c r="H155" s="29"/>
      <c r="P155" s="29"/>
      <c r="W155" s="17"/>
      <c r="X155" s="29"/>
      <c r="AD155" t="s">
        <v>12</v>
      </c>
      <c r="AE155">
        <v>1</v>
      </c>
      <c r="AF155">
        <v>3</v>
      </c>
      <c r="AG155" s="18">
        <f t="shared" si="28"/>
        <v>0.33333333333333331</v>
      </c>
      <c r="AM155" t="s">
        <v>12</v>
      </c>
      <c r="AN155">
        <v>0</v>
      </c>
      <c r="AO155">
        <v>1</v>
      </c>
      <c r="AP155" s="18">
        <f t="shared" si="27"/>
        <v>0</v>
      </c>
      <c r="AU155" t="s">
        <v>12</v>
      </c>
      <c r="AV155" s="17">
        <v>0</v>
      </c>
      <c r="AW155">
        <v>1</v>
      </c>
      <c r="AX155" s="18">
        <f t="shared" si="26"/>
        <v>0</v>
      </c>
    </row>
    <row r="156" spans="3:50" x14ac:dyDescent="0.25">
      <c r="H156" s="30"/>
      <c r="P156" s="29"/>
      <c r="W156" s="17"/>
      <c r="X156" s="29"/>
      <c r="AA156" t="s">
        <v>5</v>
      </c>
      <c r="AB156" s="19" t="s">
        <v>47</v>
      </c>
      <c r="AC156" t="s">
        <v>9</v>
      </c>
      <c r="AD156" t="s">
        <v>11</v>
      </c>
      <c r="AE156">
        <v>42</v>
      </c>
      <c r="AF156">
        <v>88</v>
      </c>
      <c r="AG156" s="18">
        <f t="shared" si="28"/>
        <v>0.47727272727272729</v>
      </c>
      <c r="AJ156" t="s">
        <v>5</v>
      </c>
      <c r="AK156" t="s">
        <v>10</v>
      </c>
      <c r="AL156" t="s">
        <v>9</v>
      </c>
      <c r="AM156" t="s">
        <v>11</v>
      </c>
      <c r="AN156">
        <v>38</v>
      </c>
      <c r="AO156">
        <v>99</v>
      </c>
      <c r="AP156" s="18">
        <f t="shared" si="27"/>
        <v>0.38383838383838381</v>
      </c>
      <c r="AR156" t="s">
        <v>5</v>
      </c>
      <c r="AS156" t="s">
        <v>10</v>
      </c>
      <c r="AT156" t="s">
        <v>9</v>
      </c>
      <c r="AU156" t="s">
        <v>11</v>
      </c>
      <c r="AV156" s="17">
        <v>29</v>
      </c>
      <c r="AW156">
        <v>80</v>
      </c>
      <c r="AX156" s="18">
        <f t="shared" si="26"/>
        <v>0.36249999999999999</v>
      </c>
    </row>
    <row r="157" spans="3:50" x14ac:dyDescent="0.25">
      <c r="H157" s="30"/>
      <c r="P157" s="29"/>
      <c r="W157" s="17"/>
      <c r="X157" s="29"/>
      <c r="AD157" t="s">
        <v>12</v>
      </c>
      <c r="AE157">
        <v>50</v>
      </c>
      <c r="AF157">
        <v>95</v>
      </c>
      <c r="AG157" s="18">
        <f t="shared" si="28"/>
        <v>0.52631578947368418</v>
      </c>
      <c r="AM157" t="s">
        <v>12</v>
      </c>
      <c r="AN157">
        <v>41</v>
      </c>
      <c r="AO157">
        <v>93</v>
      </c>
      <c r="AP157" s="18">
        <f t="shared" si="27"/>
        <v>0.44086021505376344</v>
      </c>
      <c r="AU157" t="s">
        <v>12</v>
      </c>
      <c r="AV157" s="17">
        <v>41</v>
      </c>
      <c r="AW157">
        <v>90</v>
      </c>
      <c r="AX157" s="18">
        <f t="shared" si="26"/>
        <v>0.45555555555555555</v>
      </c>
    </row>
    <row r="158" spans="3:50" x14ac:dyDescent="0.25">
      <c r="H158" s="30"/>
      <c r="AC158" t="s">
        <v>16</v>
      </c>
      <c r="AD158" t="s">
        <v>11</v>
      </c>
      <c r="AE158">
        <v>10</v>
      </c>
      <c r="AF158">
        <v>40</v>
      </c>
      <c r="AG158" s="18">
        <f t="shared" si="28"/>
        <v>0.25</v>
      </c>
      <c r="AL158" t="s">
        <v>16</v>
      </c>
      <c r="AM158" t="s">
        <v>11</v>
      </c>
      <c r="AN158">
        <v>10</v>
      </c>
      <c r="AO158">
        <v>56</v>
      </c>
      <c r="AP158" s="18">
        <f t="shared" si="27"/>
        <v>0.17857142857142858</v>
      </c>
      <c r="AT158" t="s">
        <v>16</v>
      </c>
      <c r="AU158" t="s">
        <v>11</v>
      </c>
      <c r="AV158" s="17">
        <v>10</v>
      </c>
      <c r="AW158">
        <v>39</v>
      </c>
      <c r="AX158" s="18">
        <f t="shared" si="26"/>
        <v>0.25641025641025639</v>
      </c>
    </row>
    <row r="159" spans="3:50" x14ac:dyDescent="0.25">
      <c r="H159" s="30"/>
      <c r="AD159" t="s">
        <v>12</v>
      </c>
      <c r="AE159">
        <v>11</v>
      </c>
      <c r="AF159">
        <v>45</v>
      </c>
      <c r="AG159" s="18">
        <f t="shared" si="28"/>
        <v>0.24444444444444444</v>
      </c>
      <c r="AM159" t="s">
        <v>12</v>
      </c>
      <c r="AN159">
        <v>9</v>
      </c>
      <c r="AO159">
        <v>33</v>
      </c>
      <c r="AP159" s="18">
        <f t="shared" si="27"/>
        <v>0.27272727272727271</v>
      </c>
      <c r="AU159" t="s">
        <v>12</v>
      </c>
      <c r="AV159" s="17">
        <v>12</v>
      </c>
      <c r="AW159">
        <v>47</v>
      </c>
      <c r="AX159" s="18">
        <f t="shared" si="26"/>
        <v>0.25531914893617019</v>
      </c>
    </row>
    <row r="160" spans="3:50" x14ac:dyDescent="0.25">
      <c r="H160" s="30"/>
      <c r="AB160" s="19" t="s">
        <v>48</v>
      </c>
      <c r="AC160" t="s">
        <v>9</v>
      </c>
      <c r="AD160" t="s">
        <v>11</v>
      </c>
      <c r="AE160">
        <v>62</v>
      </c>
      <c r="AF160">
        <v>157</v>
      </c>
      <c r="AG160" s="18">
        <f t="shared" si="28"/>
        <v>0.39490445859872614</v>
      </c>
      <c r="AK160" t="s">
        <v>14</v>
      </c>
      <c r="AL160" t="s">
        <v>9</v>
      </c>
      <c r="AM160" t="s">
        <v>11</v>
      </c>
      <c r="AN160">
        <v>68</v>
      </c>
      <c r="AO160">
        <v>181</v>
      </c>
      <c r="AP160" s="18">
        <f t="shared" si="27"/>
        <v>0.37569060773480661</v>
      </c>
      <c r="AS160" t="s">
        <v>14</v>
      </c>
      <c r="AT160" t="s">
        <v>9</v>
      </c>
      <c r="AU160" t="s">
        <v>11</v>
      </c>
      <c r="AV160" s="17">
        <v>59</v>
      </c>
      <c r="AW160">
        <v>188</v>
      </c>
      <c r="AX160" s="18">
        <f t="shared" si="26"/>
        <v>0.31382978723404253</v>
      </c>
    </row>
    <row r="161" spans="8:50" x14ac:dyDescent="0.25">
      <c r="H161" s="30"/>
      <c r="AD161" t="s">
        <v>12</v>
      </c>
      <c r="AE161">
        <v>70</v>
      </c>
      <c r="AF161">
        <v>165</v>
      </c>
      <c r="AG161" s="18">
        <f t="shared" si="28"/>
        <v>0.42424242424242425</v>
      </c>
      <c r="AM161" t="s">
        <v>12</v>
      </c>
      <c r="AN161">
        <v>63</v>
      </c>
      <c r="AO161">
        <v>149</v>
      </c>
      <c r="AP161" s="18">
        <f t="shared" si="27"/>
        <v>0.42281879194630873</v>
      </c>
      <c r="AU161" t="s">
        <v>12</v>
      </c>
      <c r="AV161" s="17">
        <v>79</v>
      </c>
      <c r="AW161">
        <v>188</v>
      </c>
      <c r="AX161" s="18">
        <f t="shared" si="26"/>
        <v>0.42021276595744683</v>
      </c>
    </row>
    <row r="162" spans="8:50" x14ac:dyDescent="0.25">
      <c r="H162" s="30"/>
      <c r="AC162" t="s">
        <v>16</v>
      </c>
      <c r="AD162" t="s">
        <v>11</v>
      </c>
      <c r="AE162">
        <v>13</v>
      </c>
      <c r="AF162">
        <v>47</v>
      </c>
      <c r="AG162" s="18">
        <f t="shared" si="28"/>
        <v>0.27659574468085107</v>
      </c>
      <c r="AL162" t="s">
        <v>16</v>
      </c>
      <c r="AM162" t="s">
        <v>11</v>
      </c>
      <c r="AN162">
        <v>2</v>
      </c>
      <c r="AO162">
        <v>34</v>
      </c>
      <c r="AP162" s="18">
        <f t="shared" si="27"/>
        <v>5.8823529411764705E-2</v>
      </c>
      <c r="AT162" t="s">
        <v>16</v>
      </c>
      <c r="AU162" t="s">
        <v>11</v>
      </c>
      <c r="AV162" s="17">
        <v>8</v>
      </c>
      <c r="AW162">
        <v>56</v>
      </c>
      <c r="AX162" s="18">
        <f t="shared" si="26"/>
        <v>0.14285714285714285</v>
      </c>
    </row>
    <row r="163" spans="8:50" x14ac:dyDescent="0.25">
      <c r="H163" s="30"/>
      <c r="AD163" t="s">
        <v>12</v>
      </c>
      <c r="AE163">
        <v>16</v>
      </c>
      <c r="AF163">
        <v>51</v>
      </c>
      <c r="AG163" s="18">
        <f t="shared" si="28"/>
        <v>0.31372549019607843</v>
      </c>
      <c r="AM163" t="s">
        <v>12</v>
      </c>
      <c r="AN163">
        <v>5</v>
      </c>
      <c r="AO163">
        <v>31</v>
      </c>
      <c r="AP163" s="18">
        <f t="shared" si="27"/>
        <v>0.16129032258064516</v>
      </c>
      <c r="AU163" t="s">
        <v>12</v>
      </c>
      <c r="AV163" s="17">
        <v>5</v>
      </c>
      <c r="AW163">
        <v>48</v>
      </c>
      <c r="AX163" s="18">
        <f t="shared" si="26"/>
        <v>0.10416666666666667</v>
      </c>
    </row>
    <row r="164" spans="8:50" x14ac:dyDescent="0.25">
      <c r="H164" s="30"/>
      <c r="AA164" t="s">
        <v>6</v>
      </c>
      <c r="AB164" s="19" t="s">
        <v>47</v>
      </c>
      <c r="AC164" t="s">
        <v>9</v>
      </c>
      <c r="AD164" t="s">
        <v>11</v>
      </c>
      <c r="AE164">
        <v>63</v>
      </c>
      <c r="AF164">
        <v>148</v>
      </c>
      <c r="AG164" s="18">
        <f t="shared" si="28"/>
        <v>0.42567567567567566</v>
      </c>
      <c r="AJ164" t="s">
        <v>6</v>
      </c>
      <c r="AK164" t="s">
        <v>10</v>
      </c>
      <c r="AL164" t="s">
        <v>9</v>
      </c>
      <c r="AM164" t="s">
        <v>11</v>
      </c>
      <c r="AN164">
        <v>35</v>
      </c>
      <c r="AO164">
        <v>128</v>
      </c>
      <c r="AP164" s="18">
        <f t="shared" si="27"/>
        <v>0.2734375</v>
      </c>
      <c r="AR164" t="s">
        <v>6</v>
      </c>
      <c r="AS164" t="s">
        <v>10</v>
      </c>
      <c r="AT164" t="s">
        <v>9</v>
      </c>
      <c r="AU164" t="s">
        <v>11</v>
      </c>
      <c r="AV164" s="17">
        <v>43</v>
      </c>
      <c r="AW164">
        <v>135</v>
      </c>
      <c r="AX164" s="18">
        <f t="shared" si="26"/>
        <v>0.31851851851851853</v>
      </c>
    </row>
    <row r="165" spans="8:50" x14ac:dyDescent="0.25">
      <c r="H165" s="30"/>
      <c r="AD165" t="s">
        <v>12</v>
      </c>
      <c r="AE165">
        <v>67</v>
      </c>
      <c r="AF165">
        <v>129</v>
      </c>
      <c r="AG165" s="18">
        <f t="shared" si="28"/>
        <v>0.51937984496124034</v>
      </c>
      <c r="AM165" t="s">
        <v>12</v>
      </c>
      <c r="AN165">
        <v>62</v>
      </c>
      <c r="AO165">
        <v>128</v>
      </c>
      <c r="AP165" s="18">
        <f t="shared" si="27"/>
        <v>0.484375</v>
      </c>
      <c r="AU165" t="s">
        <v>12</v>
      </c>
      <c r="AV165" s="17">
        <v>39</v>
      </c>
      <c r="AW165">
        <v>102</v>
      </c>
      <c r="AX165" s="18">
        <f t="shared" si="26"/>
        <v>0.38235294117647056</v>
      </c>
    </row>
    <row r="166" spans="8:50" x14ac:dyDescent="0.25">
      <c r="H166" s="30"/>
      <c r="AC166" t="s">
        <v>16</v>
      </c>
      <c r="AD166" t="s">
        <v>11</v>
      </c>
      <c r="AE166">
        <v>5</v>
      </c>
      <c r="AF166">
        <v>45</v>
      </c>
      <c r="AG166" s="18">
        <f t="shared" si="28"/>
        <v>0.1111111111111111</v>
      </c>
      <c r="AL166" t="s">
        <v>16</v>
      </c>
      <c r="AM166" t="s">
        <v>11</v>
      </c>
      <c r="AN166">
        <v>7</v>
      </c>
      <c r="AO166">
        <v>49</v>
      </c>
      <c r="AP166" s="18">
        <f t="shared" si="27"/>
        <v>0.14285714285714285</v>
      </c>
      <c r="AT166" t="s">
        <v>16</v>
      </c>
      <c r="AU166" t="s">
        <v>11</v>
      </c>
      <c r="AV166" s="17">
        <v>4</v>
      </c>
      <c r="AW166">
        <v>44</v>
      </c>
      <c r="AX166" s="18">
        <f t="shared" si="26"/>
        <v>9.0909090909090912E-2</v>
      </c>
    </row>
    <row r="167" spans="8:50" x14ac:dyDescent="0.25">
      <c r="H167" s="30"/>
      <c r="AD167" t="s">
        <v>12</v>
      </c>
      <c r="AE167">
        <v>4</v>
      </c>
      <c r="AF167">
        <v>38</v>
      </c>
      <c r="AG167" s="18">
        <f t="shared" si="28"/>
        <v>0.10526315789473684</v>
      </c>
      <c r="AM167" t="s">
        <v>12</v>
      </c>
      <c r="AN167">
        <v>3</v>
      </c>
      <c r="AO167">
        <v>35</v>
      </c>
      <c r="AP167" s="18">
        <f t="shared" si="27"/>
        <v>8.5714285714285715E-2</v>
      </c>
      <c r="AU167" t="s">
        <v>12</v>
      </c>
      <c r="AV167" s="17">
        <v>6</v>
      </c>
      <c r="AW167">
        <v>39</v>
      </c>
      <c r="AX167" s="18">
        <f t="shared" si="26"/>
        <v>0.15384615384615385</v>
      </c>
    </row>
    <row r="168" spans="8:50" x14ac:dyDescent="0.25">
      <c r="H168" s="30"/>
      <c r="AB168" s="19" t="s">
        <v>48</v>
      </c>
      <c r="AC168" t="s">
        <v>9</v>
      </c>
      <c r="AD168" t="s">
        <v>11</v>
      </c>
      <c r="AE168">
        <v>65</v>
      </c>
      <c r="AF168">
        <v>216</v>
      </c>
      <c r="AG168" s="18">
        <f t="shared" si="28"/>
        <v>0.30092592592592593</v>
      </c>
      <c r="AK168" t="s">
        <v>14</v>
      </c>
      <c r="AL168" t="s">
        <v>9</v>
      </c>
      <c r="AM168" t="s">
        <v>11</v>
      </c>
      <c r="AN168">
        <v>67</v>
      </c>
      <c r="AO168">
        <v>248</v>
      </c>
      <c r="AP168" s="18">
        <f t="shared" si="27"/>
        <v>0.27016129032258063</v>
      </c>
      <c r="AS168" t="s">
        <v>14</v>
      </c>
      <c r="AT168" t="s">
        <v>9</v>
      </c>
      <c r="AU168" t="s">
        <v>11</v>
      </c>
      <c r="AV168" s="17">
        <v>77</v>
      </c>
      <c r="AW168">
        <v>327</v>
      </c>
      <c r="AX168" s="18">
        <f t="shared" si="26"/>
        <v>0.23547400611620795</v>
      </c>
    </row>
    <row r="169" spans="8:50" x14ac:dyDescent="0.25">
      <c r="H169" s="30"/>
      <c r="AD169" t="s">
        <v>12</v>
      </c>
      <c r="AE169">
        <v>75</v>
      </c>
      <c r="AF169">
        <v>183</v>
      </c>
      <c r="AG169" s="18">
        <f t="shared" si="28"/>
        <v>0.4098360655737705</v>
      </c>
      <c r="AM169" t="s">
        <v>12</v>
      </c>
      <c r="AN169">
        <v>74</v>
      </c>
      <c r="AO169">
        <v>206</v>
      </c>
      <c r="AP169" s="18">
        <f t="shared" si="27"/>
        <v>0.35922330097087379</v>
      </c>
      <c r="AU169" t="s">
        <v>12</v>
      </c>
      <c r="AV169" s="17">
        <v>77</v>
      </c>
      <c r="AW169">
        <v>259</v>
      </c>
      <c r="AX169" s="18">
        <f t="shared" si="26"/>
        <v>0.29729729729729731</v>
      </c>
    </row>
    <row r="170" spans="8:50" x14ac:dyDescent="0.25">
      <c r="H170" s="30"/>
      <c r="AC170" t="s">
        <v>16</v>
      </c>
      <c r="AD170" t="s">
        <v>11</v>
      </c>
      <c r="AE170">
        <v>20</v>
      </c>
      <c r="AF170">
        <v>74</v>
      </c>
      <c r="AG170" s="18">
        <f t="shared" si="28"/>
        <v>0.27027027027027029</v>
      </c>
      <c r="AL170" t="s">
        <v>16</v>
      </c>
      <c r="AM170" t="s">
        <v>11</v>
      </c>
      <c r="AN170">
        <v>20</v>
      </c>
      <c r="AO170">
        <v>121</v>
      </c>
      <c r="AP170" s="18">
        <f t="shared" si="27"/>
        <v>0.16528925619834711</v>
      </c>
      <c r="AT170" t="s">
        <v>16</v>
      </c>
      <c r="AU170" t="s">
        <v>11</v>
      </c>
      <c r="AV170" s="17">
        <v>26</v>
      </c>
      <c r="AW170">
        <v>132</v>
      </c>
      <c r="AX170" s="18">
        <f t="shared" si="26"/>
        <v>0.19696969696969696</v>
      </c>
    </row>
    <row r="171" spans="8:50" x14ac:dyDescent="0.25">
      <c r="H171" s="30"/>
      <c r="AD171" t="s">
        <v>12</v>
      </c>
      <c r="AE171">
        <v>22</v>
      </c>
      <c r="AF171">
        <v>68</v>
      </c>
      <c r="AG171" s="18">
        <f t="shared" si="28"/>
        <v>0.3235294117647059</v>
      </c>
      <c r="AM171" t="s">
        <v>12</v>
      </c>
      <c r="AN171">
        <v>17</v>
      </c>
      <c r="AO171">
        <v>97</v>
      </c>
      <c r="AP171" s="18">
        <f t="shared" si="27"/>
        <v>0.17525773195876287</v>
      </c>
      <c r="AU171" t="s">
        <v>12</v>
      </c>
      <c r="AV171" s="17">
        <v>37</v>
      </c>
      <c r="AW171">
        <v>93</v>
      </c>
      <c r="AX171" s="18">
        <f t="shared" si="26"/>
        <v>0.39784946236559138</v>
      </c>
    </row>
    <row r="172" spans="8:50" x14ac:dyDescent="0.25">
      <c r="H172" s="30"/>
      <c r="AA172" t="s">
        <v>7</v>
      </c>
      <c r="AB172" s="19" t="s">
        <v>47</v>
      </c>
      <c r="AC172" t="s">
        <v>9</v>
      </c>
      <c r="AD172" t="s">
        <v>11</v>
      </c>
      <c r="AE172">
        <v>31</v>
      </c>
      <c r="AF172">
        <v>46</v>
      </c>
      <c r="AG172" s="18">
        <f t="shared" si="28"/>
        <v>0.67391304347826086</v>
      </c>
      <c r="AJ172" t="s">
        <v>7</v>
      </c>
      <c r="AK172" t="s">
        <v>10</v>
      </c>
      <c r="AL172" t="s">
        <v>9</v>
      </c>
      <c r="AM172" t="s">
        <v>11</v>
      </c>
      <c r="AN172">
        <v>18</v>
      </c>
      <c r="AO172">
        <v>40</v>
      </c>
      <c r="AP172" s="18">
        <f t="shared" si="27"/>
        <v>0.45</v>
      </c>
      <c r="AR172" t="s">
        <v>7</v>
      </c>
      <c r="AS172" t="s">
        <v>10</v>
      </c>
      <c r="AT172" t="s">
        <v>9</v>
      </c>
      <c r="AU172" t="s">
        <v>11</v>
      </c>
      <c r="AV172" s="17">
        <v>12</v>
      </c>
      <c r="AW172">
        <v>58</v>
      </c>
      <c r="AX172" s="18">
        <f t="shared" si="26"/>
        <v>0.20689655172413793</v>
      </c>
    </row>
    <row r="173" spans="8:50" x14ac:dyDescent="0.25">
      <c r="H173" s="30"/>
      <c r="AD173" t="s">
        <v>12</v>
      </c>
      <c r="AE173">
        <v>25</v>
      </c>
      <c r="AF173">
        <v>43</v>
      </c>
      <c r="AG173" s="18">
        <f t="shared" si="28"/>
        <v>0.58139534883720934</v>
      </c>
      <c r="AM173" t="s">
        <v>12</v>
      </c>
      <c r="AN173">
        <v>28</v>
      </c>
      <c r="AO173">
        <v>46</v>
      </c>
      <c r="AP173" s="18">
        <f t="shared" si="27"/>
        <v>0.60869565217391308</v>
      </c>
      <c r="AU173" t="s">
        <v>12</v>
      </c>
      <c r="AV173" s="17">
        <v>22</v>
      </c>
      <c r="AW173">
        <v>75</v>
      </c>
      <c r="AX173" s="18">
        <f t="shared" si="26"/>
        <v>0.29333333333333333</v>
      </c>
    </row>
    <row r="174" spans="8:50" x14ac:dyDescent="0.25">
      <c r="H174" s="30"/>
      <c r="AC174" t="s">
        <v>16</v>
      </c>
      <c r="AD174" t="s">
        <v>11</v>
      </c>
      <c r="AE174">
        <v>13</v>
      </c>
      <c r="AF174">
        <v>37</v>
      </c>
      <c r="AG174" s="18">
        <f t="shared" ref="AG174:AG205" si="29">AE174/AF174</f>
        <v>0.35135135135135137</v>
      </c>
      <c r="AL174" t="s">
        <v>16</v>
      </c>
      <c r="AM174" t="s">
        <v>11</v>
      </c>
      <c r="AN174">
        <v>9</v>
      </c>
      <c r="AO174">
        <v>38</v>
      </c>
      <c r="AP174" s="18">
        <f t="shared" si="27"/>
        <v>0.23684210526315788</v>
      </c>
      <c r="AT174" t="s">
        <v>16</v>
      </c>
      <c r="AU174" t="s">
        <v>11</v>
      </c>
      <c r="AV174" s="17">
        <v>12</v>
      </c>
      <c r="AW174">
        <v>53</v>
      </c>
      <c r="AX174" s="18">
        <f t="shared" si="26"/>
        <v>0.22641509433962265</v>
      </c>
    </row>
    <row r="175" spans="8:50" x14ac:dyDescent="0.25">
      <c r="H175" s="30"/>
      <c r="AD175" t="s">
        <v>12</v>
      </c>
      <c r="AE175">
        <v>15</v>
      </c>
      <c r="AF175">
        <v>32</v>
      </c>
      <c r="AG175" s="18">
        <f t="shared" si="29"/>
        <v>0.46875</v>
      </c>
      <c r="AM175" t="s">
        <v>12</v>
      </c>
      <c r="AN175">
        <v>14</v>
      </c>
      <c r="AO175">
        <v>37</v>
      </c>
      <c r="AP175" s="18">
        <f t="shared" si="27"/>
        <v>0.3783783783783784</v>
      </c>
      <c r="AU175" t="s">
        <v>12</v>
      </c>
      <c r="AV175" s="17">
        <v>11</v>
      </c>
      <c r="AW175">
        <v>40</v>
      </c>
      <c r="AX175" s="18">
        <f t="shared" si="26"/>
        <v>0.27500000000000002</v>
      </c>
    </row>
    <row r="176" spans="8:50" x14ac:dyDescent="0.25">
      <c r="H176" s="30"/>
      <c r="AB176" s="19" t="s">
        <v>48</v>
      </c>
      <c r="AC176" t="s">
        <v>9</v>
      </c>
      <c r="AD176" t="s">
        <v>11</v>
      </c>
      <c r="AE176">
        <v>64</v>
      </c>
      <c r="AF176">
        <v>93</v>
      </c>
      <c r="AG176" s="18">
        <f t="shared" si="29"/>
        <v>0.68817204301075274</v>
      </c>
      <c r="AK176" t="s">
        <v>14</v>
      </c>
      <c r="AL176" t="s">
        <v>9</v>
      </c>
      <c r="AM176" t="s">
        <v>11</v>
      </c>
      <c r="AN176">
        <v>34</v>
      </c>
      <c r="AO176">
        <v>75</v>
      </c>
      <c r="AP176" s="18">
        <f t="shared" si="27"/>
        <v>0.45333333333333331</v>
      </c>
      <c r="AS176" t="s">
        <v>14</v>
      </c>
      <c r="AT176" t="s">
        <v>9</v>
      </c>
      <c r="AU176" t="s">
        <v>11</v>
      </c>
      <c r="AV176" s="17">
        <v>40</v>
      </c>
      <c r="AW176">
        <v>96</v>
      </c>
      <c r="AX176" s="18">
        <f t="shared" si="26"/>
        <v>0.41666666666666669</v>
      </c>
    </row>
    <row r="177" spans="8:50" x14ac:dyDescent="0.25">
      <c r="H177" s="30"/>
      <c r="AD177" t="s">
        <v>12</v>
      </c>
      <c r="AE177">
        <v>93</v>
      </c>
      <c r="AF177">
        <v>124</v>
      </c>
      <c r="AG177" s="18">
        <f t="shared" si="29"/>
        <v>0.75</v>
      </c>
      <c r="AM177" t="s">
        <v>12</v>
      </c>
      <c r="AN177">
        <v>47</v>
      </c>
      <c r="AO177">
        <v>103</v>
      </c>
      <c r="AP177" s="18">
        <f t="shared" si="27"/>
        <v>0.4563106796116505</v>
      </c>
      <c r="AU177" t="s">
        <v>12</v>
      </c>
      <c r="AV177" s="17">
        <v>62</v>
      </c>
      <c r="AW177">
        <v>122</v>
      </c>
      <c r="AX177" s="18">
        <f t="shared" si="26"/>
        <v>0.50819672131147542</v>
      </c>
    </row>
    <row r="178" spans="8:50" x14ac:dyDescent="0.25">
      <c r="H178" s="30"/>
      <c r="AC178" t="s">
        <v>16</v>
      </c>
      <c r="AD178" t="s">
        <v>11</v>
      </c>
      <c r="AE178">
        <v>9</v>
      </c>
      <c r="AF178">
        <v>30</v>
      </c>
      <c r="AG178" s="18">
        <f t="shared" si="29"/>
        <v>0.3</v>
      </c>
      <c r="AL178" t="s">
        <v>16</v>
      </c>
      <c r="AM178" t="s">
        <v>11</v>
      </c>
      <c r="AN178">
        <v>2</v>
      </c>
      <c r="AO178">
        <v>25</v>
      </c>
      <c r="AP178" s="18">
        <f t="shared" si="27"/>
        <v>0.08</v>
      </c>
      <c r="AT178" t="s">
        <v>16</v>
      </c>
      <c r="AU178" t="s">
        <v>11</v>
      </c>
      <c r="AV178" s="17">
        <v>11</v>
      </c>
      <c r="AW178">
        <v>40</v>
      </c>
      <c r="AX178" s="18">
        <f t="shared" si="26"/>
        <v>0.27500000000000002</v>
      </c>
    </row>
    <row r="179" spans="8:50" x14ac:dyDescent="0.25">
      <c r="H179" s="30"/>
      <c r="AD179" t="s">
        <v>12</v>
      </c>
      <c r="AE179">
        <v>17</v>
      </c>
      <c r="AF179">
        <v>36</v>
      </c>
      <c r="AG179" s="18">
        <f t="shared" si="29"/>
        <v>0.47222222222222221</v>
      </c>
      <c r="AM179" t="s">
        <v>12</v>
      </c>
      <c r="AN179">
        <v>2</v>
      </c>
      <c r="AO179">
        <v>26</v>
      </c>
      <c r="AP179" s="18">
        <f t="shared" si="27"/>
        <v>7.6923076923076927E-2</v>
      </c>
      <c r="AU179" t="s">
        <v>12</v>
      </c>
      <c r="AV179" s="17">
        <v>15</v>
      </c>
      <c r="AW179">
        <v>37</v>
      </c>
      <c r="AX179" s="18">
        <f t="shared" si="26"/>
        <v>0.40540540540540543</v>
      </c>
    </row>
    <row r="180" spans="8:50" x14ac:dyDescent="0.25">
      <c r="H180" s="30"/>
      <c r="AA180" t="s">
        <v>8</v>
      </c>
      <c r="AB180" s="19" t="s">
        <v>47</v>
      </c>
      <c r="AC180" t="s">
        <v>9</v>
      </c>
      <c r="AD180" t="s">
        <v>11</v>
      </c>
      <c r="AE180">
        <v>18</v>
      </c>
      <c r="AF180">
        <v>24</v>
      </c>
      <c r="AG180" s="18">
        <f t="shared" si="29"/>
        <v>0.75</v>
      </c>
      <c r="AJ180" t="s">
        <v>8</v>
      </c>
      <c r="AK180" t="s">
        <v>10</v>
      </c>
      <c r="AL180" t="s">
        <v>9</v>
      </c>
      <c r="AM180" t="s">
        <v>11</v>
      </c>
      <c r="AN180">
        <v>11</v>
      </c>
      <c r="AO180">
        <v>23</v>
      </c>
      <c r="AP180" s="18">
        <f t="shared" si="27"/>
        <v>0.47826086956521741</v>
      </c>
      <c r="AR180" t="s">
        <v>8</v>
      </c>
      <c r="AS180" t="s">
        <v>10</v>
      </c>
      <c r="AT180" t="s">
        <v>9</v>
      </c>
      <c r="AU180" t="s">
        <v>11</v>
      </c>
      <c r="AV180" s="17">
        <v>16</v>
      </c>
      <c r="AW180">
        <v>30</v>
      </c>
      <c r="AX180" s="18">
        <f t="shared" si="26"/>
        <v>0.53333333333333333</v>
      </c>
    </row>
    <row r="181" spans="8:50" x14ac:dyDescent="0.25">
      <c r="H181" s="30"/>
      <c r="AD181" t="s">
        <v>12</v>
      </c>
      <c r="AE181">
        <v>18</v>
      </c>
      <c r="AF181">
        <v>22</v>
      </c>
      <c r="AG181" s="18">
        <f t="shared" si="29"/>
        <v>0.81818181818181823</v>
      </c>
      <c r="AM181" t="s">
        <v>12</v>
      </c>
      <c r="AN181">
        <v>12</v>
      </c>
      <c r="AO181">
        <v>19</v>
      </c>
      <c r="AP181" s="18">
        <f t="shared" si="27"/>
        <v>0.63157894736842102</v>
      </c>
      <c r="AU181" t="s">
        <v>12</v>
      </c>
      <c r="AV181" s="17">
        <v>11</v>
      </c>
      <c r="AW181">
        <v>19</v>
      </c>
      <c r="AX181" s="18">
        <f t="shared" si="26"/>
        <v>0.57894736842105265</v>
      </c>
    </row>
    <row r="182" spans="8:50" x14ac:dyDescent="0.25">
      <c r="H182" s="30"/>
      <c r="AB182" s="19" t="s">
        <v>48</v>
      </c>
      <c r="AC182" t="s">
        <v>9</v>
      </c>
      <c r="AD182" t="s">
        <v>11</v>
      </c>
      <c r="AE182">
        <v>12</v>
      </c>
      <c r="AF182">
        <v>17</v>
      </c>
      <c r="AG182" s="18">
        <f t="shared" si="29"/>
        <v>0.70588235294117652</v>
      </c>
      <c r="AK182" t="s">
        <v>14</v>
      </c>
      <c r="AL182" t="s">
        <v>9</v>
      </c>
      <c r="AM182" t="s">
        <v>11</v>
      </c>
      <c r="AN182">
        <v>5</v>
      </c>
      <c r="AO182">
        <v>13</v>
      </c>
      <c r="AP182" s="18">
        <f t="shared" si="27"/>
        <v>0.38461538461538464</v>
      </c>
      <c r="AS182" t="s">
        <v>14</v>
      </c>
      <c r="AT182" t="s">
        <v>9</v>
      </c>
      <c r="AU182" t="s">
        <v>11</v>
      </c>
      <c r="AV182" s="17">
        <v>3</v>
      </c>
      <c r="AW182">
        <v>13</v>
      </c>
      <c r="AX182" s="18">
        <f t="shared" si="26"/>
        <v>0.23076923076923078</v>
      </c>
    </row>
    <row r="183" spans="8:50" x14ac:dyDescent="0.25">
      <c r="H183" s="30"/>
      <c r="AD183" t="s">
        <v>12</v>
      </c>
      <c r="AE183">
        <v>4</v>
      </c>
      <c r="AF183">
        <v>9</v>
      </c>
      <c r="AG183" s="18">
        <f t="shared" si="29"/>
        <v>0.44444444444444442</v>
      </c>
      <c r="AM183" t="s">
        <v>12</v>
      </c>
      <c r="AN183">
        <v>4</v>
      </c>
      <c r="AO183">
        <v>14</v>
      </c>
      <c r="AP183" s="18">
        <f t="shared" si="27"/>
        <v>0.2857142857142857</v>
      </c>
      <c r="AU183" t="s">
        <v>12</v>
      </c>
      <c r="AV183" s="17">
        <v>4</v>
      </c>
      <c r="AW183">
        <v>14</v>
      </c>
      <c r="AX183" s="18">
        <f t="shared" si="26"/>
        <v>0.2857142857142857</v>
      </c>
    </row>
    <row r="184" spans="8:50" x14ac:dyDescent="0.25">
      <c r="H184" s="30"/>
      <c r="AC184" t="s">
        <v>16</v>
      </c>
      <c r="AD184" t="s">
        <v>11</v>
      </c>
      <c r="AE184">
        <v>4</v>
      </c>
      <c r="AF184">
        <v>7</v>
      </c>
      <c r="AG184" s="18">
        <f t="shared" si="29"/>
        <v>0.5714285714285714</v>
      </c>
      <c r="AL184" t="s">
        <v>16</v>
      </c>
      <c r="AM184" t="s">
        <v>11</v>
      </c>
      <c r="AN184">
        <v>1</v>
      </c>
      <c r="AO184">
        <v>1</v>
      </c>
      <c r="AP184" s="18">
        <f t="shared" si="27"/>
        <v>1</v>
      </c>
      <c r="AT184" t="s">
        <v>16</v>
      </c>
      <c r="AU184" t="s">
        <v>11</v>
      </c>
      <c r="AV184" s="17">
        <v>2</v>
      </c>
      <c r="AW184">
        <v>4</v>
      </c>
      <c r="AX184" s="18">
        <f t="shared" si="26"/>
        <v>0.5</v>
      </c>
    </row>
    <row r="185" spans="8:50" x14ac:dyDescent="0.25">
      <c r="H185" s="30"/>
      <c r="AD185" t="s">
        <v>12</v>
      </c>
      <c r="AE185">
        <v>3</v>
      </c>
      <c r="AF185">
        <v>3</v>
      </c>
      <c r="AG185" s="18">
        <f t="shared" si="29"/>
        <v>1</v>
      </c>
      <c r="AM185" t="s">
        <v>12</v>
      </c>
      <c r="AN185">
        <v>0</v>
      </c>
      <c r="AO185">
        <v>3</v>
      </c>
      <c r="AP185" s="18">
        <f t="shared" si="27"/>
        <v>0</v>
      </c>
      <c r="AU185" t="s">
        <v>12</v>
      </c>
      <c r="AV185" s="17">
        <v>2</v>
      </c>
      <c r="AW185">
        <v>4</v>
      </c>
      <c r="AX185" s="18">
        <f t="shared" si="26"/>
        <v>0.5</v>
      </c>
    </row>
    <row r="186" spans="8:50" x14ac:dyDescent="0.25">
      <c r="H186" s="30"/>
      <c r="Z186">
        <v>11</v>
      </c>
      <c r="AA186" t="s">
        <v>3</v>
      </c>
      <c r="AB186" s="19" t="s">
        <v>48</v>
      </c>
      <c r="AC186" t="s">
        <v>9</v>
      </c>
      <c r="AD186" t="s">
        <v>11</v>
      </c>
      <c r="AE186">
        <v>4</v>
      </c>
      <c r="AF186">
        <v>30</v>
      </c>
      <c r="AG186" s="18">
        <f t="shared" si="29"/>
        <v>0.13333333333333333</v>
      </c>
      <c r="AI186">
        <v>11</v>
      </c>
      <c r="AJ186" t="s">
        <v>3</v>
      </c>
      <c r="AK186" t="s">
        <v>14</v>
      </c>
      <c r="AL186" t="s">
        <v>9</v>
      </c>
      <c r="AM186" t="s">
        <v>11</v>
      </c>
      <c r="AN186">
        <v>3</v>
      </c>
      <c r="AO186">
        <v>35</v>
      </c>
      <c r="AP186" s="18">
        <f t="shared" si="27"/>
        <v>8.5714285714285715E-2</v>
      </c>
      <c r="AQ186">
        <v>11</v>
      </c>
      <c r="AR186" t="s">
        <v>3</v>
      </c>
      <c r="AS186" t="s">
        <v>14</v>
      </c>
      <c r="AT186" t="s">
        <v>9</v>
      </c>
      <c r="AU186" t="s">
        <v>11</v>
      </c>
      <c r="AV186" s="17">
        <v>2</v>
      </c>
      <c r="AW186">
        <v>43</v>
      </c>
      <c r="AX186" s="18">
        <f t="shared" si="26"/>
        <v>4.6511627906976744E-2</v>
      </c>
    </row>
    <row r="187" spans="8:50" x14ac:dyDescent="0.25">
      <c r="H187" s="30"/>
      <c r="AD187" t="s">
        <v>12</v>
      </c>
      <c r="AE187">
        <v>4</v>
      </c>
      <c r="AF187">
        <v>24</v>
      </c>
      <c r="AG187" s="18">
        <f t="shared" si="29"/>
        <v>0.16666666666666666</v>
      </c>
      <c r="AM187" t="s">
        <v>12</v>
      </c>
      <c r="AN187">
        <v>7</v>
      </c>
      <c r="AO187">
        <v>41</v>
      </c>
      <c r="AP187" s="18">
        <f t="shared" si="27"/>
        <v>0.17073170731707318</v>
      </c>
      <c r="AU187" t="s">
        <v>12</v>
      </c>
      <c r="AV187" s="17">
        <v>5</v>
      </c>
      <c r="AW187">
        <v>43</v>
      </c>
      <c r="AX187" s="18">
        <f t="shared" si="26"/>
        <v>0.11627906976744186</v>
      </c>
    </row>
    <row r="188" spans="8:50" x14ac:dyDescent="0.25">
      <c r="H188" s="30"/>
      <c r="AC188" t="s">
        <v>16</v>
      </c>
      <c r="AD188" t="s">
        <v>11</v>
      </c>
      <c r="AE188">
        <v>12</v>
      </c>
      <c r="AF188">
        <v>38</v>
      </c>
      <c r="AG188" s="18">
        <f t="shared" si="29"/>
        <v>0.31578947368421051</v>
      </c>
      <c r="AL188" t="s">
        <v>16</v>
      </c>
      <c r="AM188" t="s">
        <v>11</v>
      </c>
      <c r="AN188">
        <v>1</v>
      </c>
      <c r="AO188">
        <v>27</v>
      </c>
      <c r="AP188" s="18">
        <f t="shared" si="27"/>
        <v>3.7037037037037035E-2</v>
      </c>
      <c r="AT188" t="s">
        <v>16</v>
      </c>
      <c r="AU188" t="s">
        <v>11</v>
      </c>
      <c r="AV188" s="17">
        <v>2</v>
      </c>
      <c r="AW188">
        <v>33</v>
      </c>
      <c r="AX188" s="18">
        <f t="shared" si="26"/>
        <v>6.0606060606060608E-2</v>
      </c>
    </row>
    <row r="189" spans="8:50" x14ac:dyDescent="0.25">
      <c r="H189" s="30"/>
      <c r="AD189" t="s">
        <v>12</v>
      </c>
      <c r="AE189">
        <v>4</v>
      </c>
      <c r="AF189">
        <v>19</v>
      </c>
      <c r="AG189" s="18">
        <f t="shared" si="29"/>
        <v>0.21052631578947367</v>
      </c>
      <c r="AM189" t="s">
        <v>12</v>
      </c>
      <c r="AN189">
        <v>5</v>
      </c>
      <c r="AO189">
        <v>24</v>
      </c>
      <c r="AP189" s="18">
        <f t="shared" si="27"/>
        <v>0.20833333333333334</v>
      </c>
      <c r="AU189" t="s">
        <v>12</v>
      </c>
      <c r="AV189" s="17">
        <v>8</v>
      </c>
      <c r="AW189">
        <v>26</v>
      </c>
      <c r="AX189" s="18">
        <f t="shared" si="26"/>
        <v>0.30769230769230771</v>
      </c>
    </row>
    <row r="190" spans="8:50" x14ac:dyDescent="0.25">
      <c r="H190" s="30"/>
      <c r="AA190" t="s">
        <v>4</v>
      </c>
      <c r="AB190" s="19" t="s">
        <v>47</v>
      </c>
      <c r="AC190" t="s">
        <v>9</v>
      </c>
      <c r="AD190" t="s">
        <v>11</v>
      </c>
      <c r="AE190">
        <v>28</v>
      </c>
      <c r="AF190">
        <v>67</v>
      </c>
      <c r="AG190" s="18">
        <f t="shared" si="29"/>
        <v>0.41791044776119401</v>
      </c>
      <c r="AJ190" t="s">
        <v>4</v>
      </c>
      <c r="AK190" t="s">
        <v>10</v>
      </c>
      <c r="AL190" t="s">
        <v>9</v>
      </c>
      <c r="AM190" t="s">
        <v>11</v>
      </c>
      <c r="AN190">
        <v>16</v>
      </c>
      <c r="AO190">
        <v>62</v>
      </c>
      <c r="AP190" s="18">
        <f t="shared" si="27"/>
        <v>0.25806451612903225</v>
      </c>
      <c r="AR190" t="s">
        <v>4</v>
      </c>
      <c r="AS190" t="s">
        <v>10</v>
      </c>
      <c r="AT190" t="s">
        <v>9</v>
      </c>
      <c r="AU190" t="s">
        <v>11</v>
      </c>
      <c r="AV190" s="17">
        <v>11</v>
      </c>
      <c r="AW190">
        <v>67</v>
      </c>
      <c r="AX190" s="18">
        <f t="shared" si="26"/>
        <v>0.16417910447761194</v>
      </c>
    </row>
    <row r="191" spans="8:50" x14ac:dyDescent="0.25">
      <c r="H191" s="30"/>
      <c r="AD191" t="s">
        <v>12</v>
      </c>
      <c r="AE191">
        <v>24</v>
      </c>
      <c r="AF191">
        <v>47</v>
      </c>
      <c r="AG191" s="18">
        <f t="shared" si="29"/>
        <v>0.51063829787234039</v>
      </c>
      <c r="AM191" t="s">
        <v>12</v>
      </c>
      <c r="AN191">
        <v>17</v>
      </c>
      <c r="AO191">
        <v>45</v>
      </c>
      <c r="AP191" s="18">
        <f t="shared" si="27"/>
        <v>0.37777777777777777</v>
      </c>
      <c r="AU191" t="s">
        <v>12</v>
      </c>
      <c r="AV191" s="17">
        <v>5</v>
      </c>
      <c r="AW191">
        <v>53</v>
      </c>
      <c r="AX191" s="18">
        <f t="shared" si="26"/>
        <v>9.4339622641509441E-2</v>
      </c>
    </row>
    <row r="192" spans="8:50" x14ac:dyDescent="0.25">
      <c r="H192" s="30"/>
      <c r="AC192" t="s">
        <v>16</v>
      </c>
      <c r="AD192" t="s">
        <v>11</v>
      </c>
      <c r="AE192">
        <v>6</v>
      </c>
      <c r="AF192">
        <v>13</v>
      </c>
      <c r="AG192" s="18">
        <f t="shared" si="29"/>
        <v>0.46153846153846156</v>
      </c>
      <c r="AL192" t="s">
        <v>16</v>
      </c>
      <c r="AM192" t="s">
        <v>11</v>
      </c>
      <c r="AN192">
        <v>2</v>
      </c>
      <c r="AO192">
        <v>10</v>
      </c>
      <c r="AP192" s="18">
        <f t="shared" si="27"/>
        <v>0.2</v>
      </c>
      <c r="AT192" t="s">
        <v>16</v>
      </c>
      <c r="AU192" t="s">
        <v>11</v>
      </c>
      <c r="AV192" s="17">
        <v>1</v>
      </c>
      <c r="AW192">
        <v>16</v>
      </c>
      <c r="AX192" s="18">
        <f t="shared" si="26"/>
        <v>6.25E-2</v>
      </c>
    </row>
    <row r="193" spans="8:50" x14ac:dyDescent="0.25">
      <c r="H193" s="30"/>
      <c r="AD193" t="s">
        <v>12</v>
      </c>
      <c r="AE193">
        <v>1</v>
      </c>
      <c r="AF193">
        <v>6</v>
      </c>
      <c r="AG193" s="18">
        <f t="shared" si="29"/>
        <v>0.16666666666666666</v>
      </c>
      <c r="AM193" t="s">
        <v>12</v>
      </c>
      <c r="AN193">
        <v>7</v>
      </c>
      <c r="AO193">
        <v>12</v>
      </c>
      <c r="AP193" s="18">
        <f t="shared" si="27"/>
        <v>0.58333333333333337</v>
      </c>
      <c r="AU193" t="s">
        <v>12</v>
      </c>
      <c r="AV193" s="17">
        <v>4</v>
      </c>
      <c r="AW193">
        <v>8</v>
      </c>
      <c r="AX193" s="18">
        <f t="shared" si="26"/>
        <v>0.5</v>
      </c>
    </row>
    <row r="194" spans="8:50" x14ac:dyDescent="0.25">
      <c r="H194" s="30"/>
      <c r="AA194" t="s">
        <v>5</v>
      </c>
      <c r="AB194" s="19" t="s">
        <v>47</v>
      </c>
      <c r="AC194" t="s">
        <v>9</v>
      </c>
      <c r="AD194" t="s">
        <v>11</v>
      </c>
      <c r="AE194">
        <v>6</v>
      </c>
      <c r="AF194">
        <v>31</v>
      </c>
      <c r="AG194" s="18">
        <f t="shared" si="29"/>
        <v>0.19354838709677419</v>
      </c>
      <c r="AJ194" t="s">
        <v>5</v>
      </c>
      <c r="AK194" t="s">
        <v>10</v>
      </c>
      <c r="AL194" t="s">
        <v>9</v>
      </c>
      <c r="AM194" t="s">
        <v>11</v>
      </c>
      <c r="AN194">
        <v>8</v>
      </c>
      <c r="AO194">
        <v>23</v>
      </c>
      <c r="AP194" s="18">
        <f t="shared" si="27"/>
        <v>0.34782608695652173</v>
      </c>
      <c r="AR194" t="s">
        <v>5</v>
      </c>
      <c r="AS194" t="s">
        <v>10</v>
      </c>
      <c r="AT194" t="s">
        <v>9</v>
      </c>
      <c r="AU194" t="s">
        <v>11</v>
      </c>
      <c r="AV194" s="17">
        <v>3</v>
      </c>
      <c r="AW194">
        <v>19</v>
      </c>
      <c r="AX194" s="18">
        <f t="shared" si="26"/>
        <v>0.15789473684210525</v>
      </c>
    </row>
    <row r="195" spans="8:50" x14ac:dyDescent="0.25">
      <c r="H195" s="30"/>
      <c r="AD195" t="s">
        <v>12</v>
      </c>
      <c r="AE195">
        <v>6</v>
      </c>
      <c r="AF195">
        <v>14</v>
      </c>
      <c r="AG195" s="18">
        <f t="shared" si="29"/>
        <v>0.42857142857142855</v>
      </c>
      <c r="AM195" t="s">
        <v>12</v>
      </c>
      <c r="AN195">
        <v>5</v>
      </c>
      <c r="AO195">
        <v>27</v>
      </c>
      <c r="AP195" s="18">
        <f t="shared" si="27"/>
        <v>0.18518518518518517</v>
      </c>
      <c r="AU195" t="s">
        <v>12</v>
      </c>
      <c r="AV195" s="17">
        <v>4</v>
      </c>
      <c r="AW195">
        <v>20</v>
      </c>
      <c r="AX195" s="18">
        <f t="shared" ref="AX195:AX258" si="30">AV195/AW195</f>
        <v>0.2</v>
      </c>
    </row>
    <row r="196" spans="8:50" x14ac:dyDescent="0.25">
      <c r="H196" s="30"/>
      <c r="AC196" t="s">
        <v>16</v>
      </c>
      <c r="AD196" t="s">
        <v>11</v>
      </c>
      <c r="AE196">
        <v>25</v>
      </c>
      <c r="AF196">
        <v>63</v>
      </c>
      <c r="AG196" s="18">
        <f t="shared" si="29"/>
        <v>0.3968253968253968</v>
      </c>
      <c r="AL196" t="s">
        <v>16</v>
      </c>
      <c r="AM196" t="s">
        <v>11</v>
      </c>
      <c r="AN196">
        <v>17</v>
      </c>
      <c r="AO196">
        <v>56</v>
      </c>
      <c r="AP196" s="18">
        <f t="shared" ref="AP196:AP259" si="31">AN196/AO196</f>
        <v>0.30357142857142855</v>
      </c>
      <c r="AT196" t="s">
        <v>16</v>
      </c>
      <c r="AU196" t="s">
        <v>11</v>
      </c>
      <c r="AV196" s="17">
        <v>10</v>
      </c>
      <c r="AW196">
        <v>53</v>
      </c>
      <c r="AX196" s="18">
        <f t="shared" si="30"/>
        <v>0.18867924528301888</v>
      </c>
    </row>
    <row r="197" spans="8:50" x14ac:dyDescent="0.25">
      <c r="H197" s="30"/>
      <c r="AD197" t="s">
        <v>12</v>
      </c>
      <c r="AE197">
        <v>19</v>
      </c>
      <c r="AF197">
        <v>65</v>
      </c>
      <c r="AG197" s="18">
        <f t="shared" si="29"/>
        <v>0.29230769230769232</v>
      </c>
      <c r="AM197" t="s">
        <v>12</v>
      </c>
      <c r="AN197">
        <v>22</v>
      </c>
      <c r="AO197">
        <v>63</v>
      </c>
      <c r="AP197" s="18">
        <f t="shared" si="31"/>
        <v>0.34920634920634919</v>
      </c>
      <c r="AU197" t="s">
        <v>12</v>
      </c>
      <c r="AV197" s="17">
        <v>9</v>
      </c>
      <c r="AW197">
        <v>32</v>
      </c>
      <c r="AX197" s="18">
        <f t="shared" si="30"/>
        <v>0.28125</v>
      </c>
    </row>
    <row r="198" spans="8:50" x14ac:dyDescent="0.25">
      <c r="H198" s="30"/>
      <c r="AB198" s="19" t="s">
        <v>48</v>
      </c>
      <c r="AC198" t="s">
        <v>9</v>
      </c>
      <c r="AD198" t="s">
        <v>11</v>
      </c>
      <c r="AE198">
        <v>26</v>
      </c>
      <c r="AF198">
        <v>128</v>
      </c>
      <c r="AG198" s="18">
        <f t="shared" si="29"/>
        <v>0.203125</v>
      </c>
      <c r="AK198" t="s">
        <v>14</v>
      </c>
      <c r="AL198" t="s">
        <v>9</v>
      </c>
      <c r="AM198" t="s">
        <v>11</v>
      </c>
      <c r="AN198">
        <v>41</v>
      </c>
      <c r="AO198">
        <v>160</v>
      </c>
      <c r="AP198" s="18">
        <f t="shared" si="31"/>
        <v>0.25624999999999998</v>
      </c>
      <c r="AS198" t="s">
        <v>14</v>
      </c>
      <c r="AT198" t="s">
        <v>9</v>
      </c>
      <c r="AU198" t="s">
        <v>11</v>
      </c>
      <c r="AV198" s="17">
        <v>19</v>
      </c>
      <c r="AW198">
        <v>143</v>
      </c>
      <c r="AX198" s="18">
        <f t="shared" si="30"/>
        <v>0.13286713286713286</v>
      </c>
    </row>
    <row r="199" spans="8:50" x14ac:dyDescent="0.25">
      <c r="H199" s="30"/>
      <c r="AD199" t="s">
        <v>12</v>
      </c>
      <c r="AE199">
        <v>37</v>
      </c>
      <c r="AF199">
        <v>130</v>
      </c>
      <c r="AG199" s="18">
        <f t="shared" si="29"/>
        <v>0.2846153846153846</v>
      </c>
      <c r="AM199" t="s">
        <v>12</v>
      </c>
      <c r="AN199">
        <v>46</v>
      </c>
      <c r="AO199">
        <v>187</v>
      </c>
      <c r="AP199" s="18">
        <f t="shared" si="31"/>
        <v>0.24598930481283424</v>
      </c>
      <c r="AU199" t="s">
        <v>12</v>
      </c>
      <c r="AV199" s="17">
        <v>23</v>
      </c>
      <c r="AW199">
        <v>114</v>
      </c>
      <c r="AX199" s="18">
        <f t="shared" si="30"/>
        <v>0.20175438596491227</v>
      </c>
    </row>
    <row r="200" spans="8:50" x14ac:dyDescent="0.25">
      <c r="H200" s="30"/>
      <c r="AC200" t="s">
        <v>16</v>
      </c>
      <c r="AD200" t="s">
        <v>11</v>
      </c>
      <c r="AE200">
        <v>15</v>
      </c>
      <c r="AF200">
        <v>60</v>
      </c>
      <c r="AG200" s="18">
        <f t="shared" si="29"/>
        <v>0.25</v>
      </c>
      <c r="AL200" t="s">
        <v>16</v>
      </c>
      <c r="AM200" t="s">
        <v>11</v>
      </c>
      <c r="AN200">
        <v>18</v>
      </c>
      <c r="AO200">
        <v>64</v>
      </c>
      <c r="AP200" s="18">
        <f t="shared" si="31"/>
        <v>0.28125</v>
      </c>
      <c r="AT200" t="s">
        <v>16</v>
      </c>
      <c r="AU200" t="s">
        <v>11</v>
      </c>
      <c r="AV200" s="17">
        <v>11</v>
      </c>
      <c r="AW200">
        <v>52</v>
      </c>
      <c r="AX200" s="18">
        <f t="shared" si="30"/>
        <v>0.21153846153846154</v>
      </c>
    </row>
    <row r="201" spans="8:50" x14ac:dyDescent="0.25">
      <c r="H201" s="30"/>
      <c r="AD201" t="s">
        <v>12</v>
      </c>
      <c r="AE201">
        <v>19</v>
      </c>
      <c r="AF201">
        <v>46</v>
      </c>
      <c r="AG201" s="18">
        <f t="shared" si="29"/>
        <v>0.41304347826086957</v>
      </c>
      <c r="AM201" t="s">
        <v>12</v>
      </c>
      <c r="AN201">
        <v>23</v>
      </c>
      <c r="AO201">
        <v>53</v>
      </c>
      <c r="AP201" s="18">
        <f t="shared" si="31"/>
        <v>0.43396226415094341</v>
      </c>
      <c r="AU201" t="s">
        <v>12</v>
      </c>
      <c r="AV201" s="17">
        <v>17</v>
      </c>
      <c r="AW201">
        <v>58</v>
      </c>
      <c r="AX201" s="18">
        <f t="shared" si="30"/>
        <v>0.29310344827586204</v>
      </c>
    </row>
    <row r="202" spans="8:50" x14ac:dyDescent="0.25">
      <c r="H202" s="30"/>
      <c r="AA202" t="s">
        <v>6</v>
      </c>
      <c r="AB202" s="19" t="s">
        <v>47</v>
      </c>
      <c r="AC202" t="s">
        <v>9</v>
      </c>
      <c r="AD202" t="s">
        <v>11</v>
      </c>
      <c r="AE202">
        <v>12</v>
      </c>
      <c r="AF202">
        <v>75</v>
      </c>
      <c r="AG202" s="18">
        <f t="shared" si="29"/>
        <v>0.16</v>
      </c>
      <c r="AJ202" t="s">
        <v>6</v>
      </c>
      <c r="AK202" t="s">
        <v>10</v>
      </c>
      <c r="AL202" t="s">
        <v>9</v>
      </c>
      <c r="AM202" t="s">
        <v>11</v>
      </c>
      <c r="AN202">
        <v>16</v>
      </c>
      <c r="AO202">
        <v>118</v>
      </c>
      <c r="AP202" s="18">
        <f t="shared" si="31"/>
        <v>0.13559322033898305</v>
      </c>
      <c r="AR202" t="s">
        <v>6</v>
      </c>
      <c r="AS202" t="s">
        <v>10</v>
      </c>
      <c r="AT202" t="s">
        <v>9</v>
      </c>
      <c r="AU202" t="s">
        <v>11</v>
      </c>
      <c r="AV202" s="17">
        <v>9</v>
      </c>
      <c r="AW202">
        <v>98</v>
      </c>
      <c r="AX202" s="18">
        <f t="shared" si="30"/>
        <v>9.1836734693877556E-2</v>
      </c>
    </row>
    <row r="203" spans="8:50" x14ac:dyDescent="0.25">
      <c r="H203" s="30"/>
      <c r="AD203" t="s">
        <v>12</v>
      </c>
      <c r="AE203">
        <v>18</v>
      </c>
      <c r="AF203">
        <v>87</v>
      </c>
      <c r="AG203" s="18">
        <f t="shared" si="29"/>
        <v>0.20689655172413793</v>
      </c>
      <c r="AM203" t="s">
        <v>12</v>
      </c>
      <c r="AN203">
        <v>11</v>
      </c>
      <c r="AO203">
        <v>76</v>
      </c>
      <c r="AP203" s="18">
        <f t="shared" si="31"/>
        <v>0.14473684210526316</v>
      </c>
      <c r="AU203" t="s">
        <v>12</v>
      </c>
      <c r="AV203" s="17">
        <v>7</v>
      </c>
      <c r="AW203">
        <v>68</v>
      </c>
      <c r="AX203" s="18">
        <f t="shared" si="30"/>
        <v>0.10294117647058823</v>
      </c>
    </row>
    <row r="204" spans="8:50" x14ac:dyDescent="0.25">
      <c r="H204" s="30"/>
      <c r="AC204" t="s">
        <v>16</v>
      </c>
      <c r="AD204" t="s">
        <v>11</v>
      </c>
      <c r="AE204">
        <v>6</v>
      </c>
      <c r="AF204">
        <v>39</v>
      </c>
      <c r="AG204" s="18">
        <f t="shared" si="29"/>
        <v>0.15384615384615385</v>
      </c>
      <c r="AL204" t="s">
        <v>16</v>
      </c>
      <c r="AM204" t="s">
        <v>11</v>
      </c>
      <c r="AN204">
        <v>0</v>
      </c>
      <c r="AO204">
        <v>38</v>
      </c>
      <c r="AP204" s="18">
        <f t="shared" si="31"/>
        <v>0</v>
      </c>
      <c r="AT204" t="s">
        <v>16</v>
      </c>
      <c r="AU204" t="s">
        <v>11</v>
      </c>
      <c r="AV204" s="17">
        <v>2</v>
      </c>
      <c r="AW204">
        <v>41</v>
      </c>
      <c r="AX204" s="18">
        <f t="shared" si="30"/>
        <v>4.878048780487805E-2</v>
      </c>
    </row>
    <row r="205" spans="8:50" x14ac:dyDescent="0.25">
      <c r="H205" s="30"/>
      <c r="AD205" t="s">
        <v>12</v>
      </c>
      <c r="AE205">
        <v>3</v>
      </c>
      <c r="AF205">
        <v>32</v>
      </c>
      <c r="AG205" s="18">
        <f t="shared" si="29"/>
        <v>9.375E-2</v>
      </c>
      <c r="AM205" t="s">
        <v>12</v>
      </c>
      <c r="AN205">
        <v>4</v>
      </c>
      <c r="AO205">
        <v>30</v>
      </c>
      <c r="AP205" s="18">
        <f t="shared" si="31"/>
        <v>0.13333333333333333</v>
      </c>
      <c r="AU205" t="s">
        <v>12</v>
      </c>
      <c r="AV205" s="17">
        <v>6</v>
      </c>
      <c r="AW205">
        <v>36</v>
      </c>
      <c r="AX205" s="18">
        <f t="shared" si="30"/>
        <v>0.16666666666666666</v>
      </c>
    </row>
    <row r="206" spans="8:50" x14ac:dyDescent="0.25">
      <c r="H206" s="30"/>
      <c r="AB206" s="19" t="s">
        <v>48</v>
      </c>
      <c r="AC206" t="s">
        <v>9</v>
      </c>
      <c r="AD206" t="s">
        <v>11</v>
      </c>
      <c r="AE206">
        <v>5</v>
      </c>
      <c r="AF206">
        <v>171</v>
      </c>
      <c r="AG206" s="18">
        <f t="shared" ref="AG206:AG226" si="32">AE206/AF206</f>
        <v>2.9239766081871343E-2</v>
      </c>
      <c r="AK206" t="s">
        <v>14</v>
      </c>
      <c r="AL206" t="s">
        <v>9</v>
      </c>
      <c r="AM206" t="s">
        <v>11</v>
      </c>
      <c r="AN206">
        <v>14</v>
      </c>
      <c r="AO206">
        <v>234</v>
      </c>
      <c r="AP206" s="18">
        <f t="shared" si="31"/>
        <v>5.9829059829059832E-2</v>
      </c>
      <c r="AS206" t="s">
        <v>14</v>
      </c>
      <c r="AT206" t="s">
        <v>9</v>
      </c>
      <c r="AU206" t="s">
        <v>11</v>
      </c>
      <c r="AV206" s="17">
        <v>25</v>
      </c>
      <c r="AW206">
        <v>244</v>
      </c>
      <c r="AX206" s="18">
        <f t="shared" si="30"/>
        <v>0.10245901639344263</v>
      </c>
    </row>
    <row r="207" spans="8:50" x14ac:dyDescent="0.25">
      <c r="H207" s="30"/>
      <c r="AD207" t="s">
        <v>12</v>
      </c>
      <c r="AE207">
        <v>6</v>
      </c>
      <c r="AF207">
        <v>107</v>
      </c>
      <c r="AG207" s="18">
        <f t="shared" si="32"/>
        <v>5.6074766355140186E-2</v>
      </c>
      <c r="AM207" t="s">
        <v>12</v>
      </c>
      <c r="AN207">
        <v>9</v>
      </c>
      <c r="AO207">
        <v>157</v>
      </c>
      <c r="AP207" s="18">
        <f t="shared" si="31"/>
        <v>5.7324840764331211E-2</v>
      </c>
      <c r="AU207" t="s">
        <v>12</v>
      </c>
      <c r="AV207" s="17">
        <v>14</v>
      </c>
      <c r="AW207">
        <v>188</v>
      </c>
      <c r="AX207" s="18">
        <f t="shared" si="30"/>
        <v>7.4468085106382975E-2</v>
      </c>
    </row>
    <row r="208" spans="8:50" x14ac:dyDescent="0.25">
      <c r="H208" s="30"/>
      <c r="AC208" t="s">
        <v>16</v>
      </c>
      <c r="AD208" t="s">
        <v>11</v>
      </c>
      <c r="AE208">
        <v>45</v>
      </c>
      <c r="AF208">
        <v>116</v>
      </c>
      <c r="AG208" s="18">
        <f t="shared" si="32"/>
        <v>0.38793103448275862</v>
      </c>
      <c r="AL208" t="s">
        <v>16</v>
      </c>
      <c r="AM208" t="s">
        <v>11</v>
      </c>
      <c r="AN208">
        <v>13</v>
      </c>
      <c r="AO208">
        <v>95</v>
      </c>
      <c r="AP208" s="18">
        <f t="shared" si="31"/>
        <v>0.1368421052631579</v>
      </c>
      <c r="AT208" t="s">
        <v>16</v>
      </c>
      <c r="AU208" t="s">
        <v>11</v>
      </c>
      <c r="AV208" s="17">
        <v>13</v>
      </c>
      <c r="AW208">
        <v>98</v>
      </c>
      <c r="AX208" s="18">
        <f t="shared" si="30"/>
        <v>0.1326530612244898</v>
      </c>
    </row>
    <row r="209" spans="8:50" x14ac:dyDescent="0.25">
      <c r="H209" s="30"/>
      <c r="AD209" t="s">
        <v>12</v>
      </c>
      <c r="AE209">
        <v>41</v>
      </c>
      <c r="AF209">
        <v>89</v>
      </c>
      <c r="AG209" s="18">
        <f t="shared" si="32"/>
        <v>0.4606741573033708</v>
      </c>
      <c r="AM209" t="s">
        <v>12</v>
      </c>
      <c r="AN209">
        <v>17</v>
      </c>
      <c r="AO209">
        <v>86</v>
      </c>
      <c r="AP209" s="18">
        <f t="shared" si="31"/>
        <v>0.19767441860465115</v>
      </c>
      <c r="AU209" t="s">
        <v>12</v>
      </c>
      <c r="AV209" s="17">
        <v>11</v>
      </c>
      <c r="AW209">
        <v>107</v>
      </c>
      <c r="AX209" s="18">
        <f t="shared" si="30"/>
        <v>0.10280373831775701</v>
      </c>
    </row>
    <row r="210" spans="8:50" x14ac:dyDescent="0.25">
      <c r="H210" s="30"/>
      <c r="AA210" t="s">
        <v>7</v>
      </c>
      <c r="AB210" s="19" t="s">
        <v>47</v>
      </c>
      <c r="AC210" t="s">
        <v>9</v>
      </c>
      <c r="AD210" t="s">
        <v>11</v>
      </c>
      <c r="AE210">
        <v>1</v>
      </c>
      <c r="AF210">
        <v>15</v>
      </c>
      <c r="AG210" s="18">
        <f t="shared" si="32"/>
        <v>6.6666666666666666E-2</v>
      </c>
      <c r="AJ210" t="s">
        <v>7</v>
      </c>
      <c r="AK210" t="s">
        <v>10</v>
      </c>
      <c r="AL210" t="s">
        <v>9</v>
      </c>
      <c r="AM210" t="s">
        <v>11</v>
      </c>
      <c r="AN210">
        <v>0</v>
      </c>
      <c r="AO210">
        <v>11</v>
      </c>
      <c r="AP210" s="18">
        <f t="shared" si="31"/>
        <v>0</v>
      </c>
      <c r="AR210" t="s">
        <v>7</v>
      </c>
      <c r="AS210" t="s">
        <v>10</v>
      </c>
      <c r="AT210" t="s">
        <v>9</v>
      </c>
      <c r="AU210" t="s">
        <v>11</v>
      </c>
      <c r="AV210" s="17">
        <v>4</v>
      </c>
      <c r="AW210">
        <v>18</v>
      </c>
      <c r="AX210" s="18">
        <f t="shared" si="30"/>
        <v>0.22222222222222221</v>
      </c>
    </row>
    <row r="211" spans="8:50" x14ac:dyDescent="0.25">
      <c r="H211" s="30"/>
      <c r="AD211" t="s">
        <v>12</v>
      </c>
      <c r="AE211">
        <v>2</v>
      </c>
      <c r="AF211">
        <v>17</v>
      </c>
      <c r="AG211" s="18">
        <f t="shared" si="32"/>
        <v>0.11764705882352941</v>
      </c>
      <c r="AM211" t="s">
        <v>12</v>
      </c>
      <c r="AN211">
        <v>6</v>
      </c>
      <c r="AO211">
        <v>15</v>
      </c>
      <c r="AP211" s="18">
        <f t="shared" si="31"/>
        <v>0.4</v>
      </c>
      <c r="AU211" t="s">
        <v>12</v>
      </c>
      <c r="AV211" s="17">
        <v>2</v>
      </c>
      <c r="AW211">
        <v>17</v>
      </c>
      <c r="AX211" s="18">
        <f t="shared" si="30"/>
        <v>0.11764705882352941</v>
      </c>
    </row>
    <row r="212" spans="8:50" x14ac:dyDescent="0.25">
      <c r="H212" s="30"/>
      <c r="AC212" t="s">
        <v>16</v>
      </c>
      <c r="AD212" t="s">
        <v>11</v>
      </c>
      <c r="AE212">
        <v>2</v>
      </c>
      <c r="AF212">
        <v>16</v>
      </c>
      <c r="AG212" s="18">
        <f t="shared" si="32"/>
        <v>0.125</v>
      </c>
      <c r="AL212" t="s">
        <v>16</v>
      </c>
      <c r="AM212" t="s">
        <v>11</v>
      </c>
      <c r="AN212">
        <v>3</v>
      </c>
      <c r="AO212">
        <v>25</v>
      </c>
      <c r="AP212" s="18">
        <f t="shared" si="31"/>
        <v>0.12</v>
      </c>
      <c r="AT212" t="s">
        <v>16</v>
      </c>
      <c r="AU212" t="s">
        <v>11</v>
      </c>
      <c r="AV212" s="17">
        <v>3</v>
      </c>
      <c r="AW212">
        <v>23</v>
      </c>
      <c r="AX212" s="18">
        <f t="shared" si="30"/>
        <v>0.13043478260869565</v>
      </c>
    </row>
    <row r="213" spans="8:50" x14ac:dyDescent="0.25">
      <c r="H213" s="30"/>
      <c r="AD213" t="s">
        <v>12</v>
      </c>
      <c r="AE213">
        <v>4</v>
      </c>
      <c r="AF213">
        <v>24</v>
      </c>
      <c r="AG213" s="18">
        <f t="shared" si="32"/>
        <v>0.16666666666666666</v>
      </c>
      <c r="AM213" t="s">
        <v>12</v>
      </c>
      <c r="AN213">
        <v>2</v>
      </c>
      <c r="AO213">
        <v>20</v>
      </c>
      <c r="AP213" s="18">
        <f t="shared" si="31"/>
        <v>0.1</v>
      </c>
      <c r="AU213" t="s">
        <v>12</v>
      </c>
      <c r="AV213" s="17">
        <v>2</v>
      </c>
      <c r="AW213">
        <v>18</v>
      </c>
      <c r="AX213" s="18">
        <f t="shared" si="30"/>
        <v>0.1111111111111111</v>
      </c>
    </row>
    <row r="214" spans="8:50" x14ac:dyDescent="0.25">
      <c r="H214" s="30"/>
      <c r="AB214" s="19" t="s">
        <v>48</v>
      </c>
      <c r="AC214" t="s">
        <v>9</v>
      </c>
      <c r="AD214" t="s">
        <v>11</v>
      </c>
      <c r="AE214">
        <v>17</v>
      </c>
      <c r="AF214">
        <v>31</v>
      </c>
      <c r="AG214" s="18">
        <f t="shared" si="32"/>
        <v>0.54838709677419351</v>
      </c>
      <c r="AK214" t="s">
        <v>14</v>
      </c>
      <c r="AL214" t="s">
        <v>9</v>
      </c>
      <c r="AM214" t="s">
        <v>11</v>
      </c>
      <c r="AN214">
        <v>22</v>
      </c>
      <c r="AO214">
        <v>52</v>
      </c>
      <c r="AP214" s="18">
        <f t="shared" si="31"/>
        <v>0.42307692307692307</v>
      </c>
      <c r="AS214" t="s">
        <v>14</v>
      </c>
      <c r="AT214" t="s">
        <v>9</v>
      </c>
      <c r="AU214" t="s">
        <v>11</v>
      </c>
      <c r="AV214" s="17">
        <v>10</v>
      </c>
      <c r="AW214">
        <v>25</v>
      </c>
      <c r="AX214" s="18">
        <f t="shared" si="30"/>
        <v>0.4</v>
      </c>
    </row>
    <row r="215" spans="8:50" x14ac:dyDescent="0.25">
      <c r="H215" s="30"/>
      <c r="AD215" t="s">
        <v>12</v>
      </c>
      <c r="AE215">
        <v>12</v>
      </c>
      <c r="AF215">
        <v>31</v>
      </c>
      <c r="AG215" s="18">
        <f t="shared" si="32"/>
        <v>0.38709677419354838</v>
      </c>
      <c r="AM215" t="s">
        <v>12</v>
      </c>
      <c r="AN215">
        <v>21</v>
      </c>
      <c r="AO215">
        <v>35</v>
      </c>
      <c r="AP215" s="18">
        <f t="shared" si="31"/>
        <v>0.6</v>
      </c>
      <c r="AU215" t="s">
        <v>12</v>
      </c>
      <c r="AV215" s="17">
        <v>28</v>
      </c>
      <c r="AW215">
        <v>41</v>
      </c>
      <c r="AX215" s="18">
        <f t="shared" si="30"/>
        <v>0.68292682926829273</v>
      </c>
    </row>
    <row r="216" spans="8:50" x14ac:dyDescent="0.25">
      <c r="H216" s="30"/>
      <c r="AC216" t="s">
        <v>16</v>
      </c>
      <c r="AD216" t="s">
        <v>11</v>
      </c>
      <c r="AE216">
        <v>11</v>
      </c>
      <c r="AF216">
        <v>32</v>
      </c>
      <c r="AG216" s="18">
        <f t="shared" si="32"/>
        <v>0.34375</v>
      </c>
      <c r="AL216" t="s">
        <v>16</v>
      </c>
      <c r="AM216" t="s">
        <v>11</v>
      </c>
      <c r="AN216">
        <v>8</v>
      </c>
      <c r="AO216">
        <v>24</v>
      </c>
      <c r="AP216" s="18">
        <f t="shared" si="31"/>
        <v>0.33333333333333331</v>
      </c>
      <c r="AT216" t="s">
        <v>16</v>
      </c>
      <c r="AU216" t="s">
        <v>11</v>
      </c>
      <c r="AV216" s="17">
        <v>3</v>
      </c>
      <c r="AW216">
        <v>30</v>
      </c>
      <c r="AX216" s="18">
        <f t="shared" si="30"/>
        <v>0.1</v>
      </c>
    </row>
    <row r="217" spans="8:50" x14ac:dyDescent="0.25">
      <c r="H217" s="30"/>
      <c r="AD217" t="s">
        <v>12</v>
      </c>
      <c r="AE217">
        <v>1</v>
      </c>
      <c r="AF217">
        <v>20</v>
      </c>
      <c r="AG217" s="18">
        <f t="shared" si="32"/>
        <v>0.05</v>
      </c>
      <c r="AM217" t="s">
        <v>12</v>
      </c>
      <c r="AN217">
        <v>3</v>
      </c>
      <c r="AO217">
        <v>29</v>
      </c>
      <c r="AP217" s="18">
        <f t="shared" si="31"/>
        <v>0.10344827586206896</v>
      </c>
      <c r="AU217" t="s">
        <v>12</v>
      </c>
      <c r="AV217" s="17">
        <v>8</v>
      </c>
      <c r="AW217">
        <v>40</v>
      </c>
      <c r="AX217" s="18">
        <f t="shared" si="30"/>
        <v>0.2</v>
      </c>
    </row>
    <row r="218" spans="8:50" x14ac:dyDescent="0.25">
      <c r="H218" s="30"/>
      <c r="AA218" t="s">
        <v>8</v>
      </c>
      <c r="AB218" s="19" t="s">
        <v>48</v>
      </c>
      <c r="AC218" t="s">
        <v>9</v>
      </c>
      <c r="AD218" t="s">
        <v>11</v>
      </c>
      <c r="AE218">
        <v>1</v>
      </c>
      <c r="AF218">
        <v>8</v>
      </c>
      <c r="AG218" s="18">
        <f t="shared" si="32"/>
        <v>0.125</v>
      </c>
      <c r="AJ218" t="s">
        <v>8</v>
      </c>
      <c r="AK218" t="s">
        <v>14</v>
      </c>
      <c r="AL218" t="s">
        <v>9</v>
      </c>
      <c r="AM218" t="s">
        <v>11</v>
      </c>
      <c r="AN218">
        <v>4</v>
      </c>
      <c r="AO218">
        <v>10</v>
      </c>
      <c r="AP218" s="18">
        <f t="shared" si="31"/>
        <v>0.4</v>
      </c>
      <c r="AR218" t="s">
        <v>8</v>
      </c>
      <c r="AS218" t="s">
        <v>14</v>
      </c>
      <c r="AT218" t="s">
        <v>9</v>
      </c>
      <c r="AU218" t="s">
        <v>11</v>
      </c>
      <c r="AV218" s="17">
        <v>3</v>
      </c>
      <c r="AW218">
        <v>12</v>
      </c>
      <c r="AX218" s="18">
        <f t="shared" si="30"/>
        <v>0.25</v>
      </c>
    </row>
    <row r="219" spans="8:50" x14ac:dyDescent="0.25">
      <c r="H219" s="30"/>
      <c r="AD219" t="s">
        <v>12</v>
      </c>
      <c r="AE219">
        <v>3</v>
      </c>
      <c r="AF219">
        <v>14</v>
      </c>
      <c r="AG219" s="18">
        <f t="shared" si="32"/>
        <v>0.21428571428571427</v>
      </c>
      <c r="AM219" t="s">
        <v>12</v>
      </c>
      <c r="AN219">
        <v>4</v>
      </c>
      <c r="AO219">
        <v>7</v>
      </c>
      <c r="AP219" s="18">
        <f t="shared" si="31"/>
        <v>0.5714285714285714</v>
      </c>
      <c r="AU219" t="s">
        <v>12</v>
      </c>
      <c r="AV219" s="17">
        <v>1</v>
      </c>
      <c r="AW219">
        <v>9</v>
      </c>
      <c r="AX219" s="18">
        <f t="shared" si="30"/>
        <v>0.1111111111111111</v>
      </c>
    </row>
    <row r="220" spans="8:50" x14ac:dyDescent="0.25">
      <c r="H220" s="30"/>
      <c r="Z220">
        <v>12</v>
      </c>
      <c r="AA220" t="s">
        <v>3</v>
      </c>
      <c r="AB220" s="19" t="s">
        <v>48</v>
      </c>
      <c r="AC220" t="s">
        <v>9</v>
      </c>
      <c r="AD220" t="s">
        <v>11</v>
      </c>
      <c r="AE220">
        <v>8</v>
      </c>
      <c r="AF220">
        <v>22</v>
      </c>
      <c r="AG220" s="18">
        <f t="shared" si="32"/>
        <v>0.36363636363636365</v>
      </c>
      <c r="AI220">
        <v>12</v>
      </c>
      <c r="AJ220" t="s">
        <v>3</v>
      </c>
      <c r="AK220" t="s">
        <v>14</v>
      </c>
      <c r="AL220" t="s">
        <v>9</v>
      </c>
      <c r="AM220" t="s">
        <v>11</v>
      </c>
      <c r="AN220">
        <v>6</v>
      </c>
      <c r="AO220">
        <v>30</v>
      </c>
      <c r="AP220" s="18">
        <f t="shared" si="31"/>
        <v>0.2</v>
      </c>
      <c r="AQ220">
        <v>12</v>
      </c>
      <c r="AR220" t="s">
        <v>3</v>
      </c>
      <c r="AS220" t="s">
        <v>14</v>
      </c>
      <c r="AT220" t="s">
        <v>9</v>
      </c>
      <c r="AU220" t="s">
        <v>11</v>
      </c>
      <c r="AV220" s="17">
        <v>14</v>
      </c>
      <c r="AW220">
        <v>40</v>
      </c>
      <c r="AX220" s="18">
        <f t="shared" si="30"/>
        <v>0.35</v>
      </c>
    </row>
    <row r="221" spans="8:50" x14ac:dyDescent="0.25">
      <c r="H221" s="30"/>
      <c r="AD221" t="s">
        <v>12</v>
      </c>
      <c r="AE221">
        <v>9</v>
      </c>
      <c r="AF221">
        <v>29</v>
      </c>
      <c r="AG221" s="18">
        <f t="shared" si="32"/>
        <v>0.31034482758620691</v>
      </c>
      <c r="AM221" t="s">
        <v>12</v>
      </c>
      <c r="AN221">
        <v>2</v>
      </c>
      <c r="AO221">
        <v>21</v>
      </c>
      <c r="AP221" s="18">
        <f t="shared" si="31"/>
        <v>9.5238095238095233E-2</v>
      </c>
      <c r="AU221" t="s">
        <v>12</v>
      </c>
      <c r="AV221" s="17">
        <v>2</v>
      </c>
      <c r="AW221">
        <v>39</v>
      </c>
      <c r="AX221" s="18">
        <f t="shared" si="30"/>
        <v>5.128205128205128E-2</v>
      </c>
    </row>
    <row r="222" spans="8:50" x14ac:dyDescent="0.25">
      <c r="H222" s="30"/>
      <c r="AC222" t="s">
        <v>16</v>
      </c>
      <c r="AD222" t="s">
        <v>11</v>
      </c>
      <c r="AE222">
        <v>11</v>
      </c>
      <c r="AF222">
        <v>26</v>
      </c>
      <c r="AG222" s="18">
        <f t="shared" si="32"/>
        <v>0.42307692307692307</v>
      </c>
      <c r="AL222" t="s">
        <v>16</v>
      </c>
      <c r="AM222" t="s">
        <v>11</v>
      </c>
      <c r="AN222">
        <v>4</v>
      </c>
      <c r="AO222">
        <v>31</v>
      </c>
      <c r="AP222" s="18">
        <f t="shared" si="31"/>
        <v>0.12903225806451613</v>
      </c>
      <c r="AT222" t="s">
        <v>16</v>
      </c>
      <c r="AU222" t="s">
        <v>11</v>
      </c>
      <c r="AV222" s="17">
        <v>0</v>
      </c>
      <c r="AW222">
        <v>28</v>
      </c>
      <c r="AX222" s="18">
        <f t="shared" si="30"/>
        <v>0</v>
      </c>
    </row>
    <row r="223" spans="8:50" x14ac:dyDescent="0.25">
      <c r="H223" s="30"/>
      <c r="AD223" t="s">
        <v>12</v>
      </c>
      <c r="AE223">
        <v>11</v>
      </c>
      <c r="AF223">
        <v>19</v>
      </c>
      <c r="AG223" s="18">
        <f t="shared" si="32"/>
        <v>0.57894736842105265</v>
      </c>
      <c r="AM223" t="s">
        <v>12</v>
      </c>
      <c r="AN223">
        <v>6</v>
      </c>
      <c r="AO223">
        <v>18</v>
      </c>
      <c r="AP223" s="18">
        <f t="shared" si="31"/>
        <v>0.33333333333333331</v>
      </c>
      <c r="AU223" t="s">
        <v>12</v>
      </c>
      <c r="AV223" s="17">
        <v>3</v>
      </c>
      <c r="AW223">
        <v>18</v>
      </c>
      <c r="AX223" s="18">
        <f t="shared" si="30"/>
        <v>0.16666666666666666</v>
      </c>
    </row>
    <row r="224" spans="8:50" x14ac:dyDescent="0.25">
      <c r="H224" s="30"/>
      <c r="AA224" t="s">
        <v>4</v>
      </c>
      <c r="AB224" s="19" t="s">
        <v>47</v>
      </c>
      <c r="AC224" t="s">
        <v>9</v>
      </c>
      <c r="AD224" t="s">
        <v>11</v>
      </c>
      <c r="AE224">
        <v>17</v>
      </c>
      <c r="AF224">
        <v>51</v>
      </c>
      <c r="AG224" s="18">
        <f t="shared" si="32"/>
        <v>0.33333333333333331</v>
      </c>
      <c r="AJ224" t="s">
        <v>4</v>
      </c>
      <c r="AK224" t="s">
        <v>10</v>
      </c>
      <c r="AL224" t="s">
        <v>9</v>
      </c>
      <c r="AM224" t="s">
        <v>11</v>
      </c>
      <c r="AN224">
        <v>8</v>
      </c>
      <c r="AO224">
        <v>40</v>
      </c>
      <c r="AP224" s="18">
        <f t="shared" si="31"/>
        <v>0.2</v>
      </c>
      <c r="AR224" t="s">
        <v>4</v>
      </c>
      <c r="AS224" t="s">
        <v>10</v>
      </c>
      <c r="AT224" t="s">
        <v>9</v>
      </c>
      <c r="AU224" t="s">
        <v>11</v>
      </c>
      <c r="AV224" s="17">
        <v>5</v>
      </c>
      <c r="AW224">
        <v>42</v>
      </c>
      <c r="AX224" s="18">
        <f t="shared" si="30"/>
        <v>0.11904761904761904</v>
      </c>
    </row>
    <row r="225" spans="8:50" x14ac:dyDescent="0.25">
      <c r="H225" s="30"/>
      <c r="AD225" t="s">
        <v>12</v>
      </c>
      <c r="AE225">
        <v>13</v>
      </c>
      <c r="AF225">
        <v>36</v>
      </c>
      <c r="AG225" s="18">
        <f t="shared" si="32"/>
        <v>0.3611111111111111</v>
      </c>
      <c r="AM225" t="s">
        <v>12</v>
      </c>
      <c r="AN225">
        <v>9</v>
      </c>
      <c r="AO225">
        <v>36</v>
      </c>
      <c r="AP225" s="18">
        <f t="shared" si="31"/>
        <v>0.25</v>
      </c>
      <c r="AU225" t="s">
        <v>12</v>
      </c>
      <c r="AV225" s="17">
        <v>5</v>
      </c>
      <c r="AW225">
        <v>36</v>
      </c>
      <c r="AX225" s="18">
        <f t="shared" si="30"/>
        <v>0.1388888888888889</v>
      </c>
    </row>
    <row r="226" spans="8:50" x14ac:dyDescent="0.25">
      <c r="H226" s="30"/>
      <c r="AC226" t="s">
        <v>16</v>
      </c>
      <c r="AD226" t="s">
        <v>11</v>
      </c>
      <c r="AE226">
        <v>5</v>
      </c>
      <c r="AF226">
        <v>9</v>
      </c>
      <c r="AG226" s="18">
        <f t="shared" si="32"/>
        <v>0.55555555555555558</v>
      </c>
      <c r="AL226" t="s">
        <v>16</v>
      </c>
      <c r="AM226" t="s">
        <v>11</v>
      </c>
      <c r="AN226">
        <v>2</v>
      </c>
      <c r="AO226">
        <v>7</v>
      </c>
      <c r="AP226" s="18">
        <f t="shared" si="31"/>
        <v>0.2857142857142857</v>
      </c>
      <c r="AT226" t="s">
        <v>16</v>
      </c>
      <c r="AU226" t="s">
        <v>11</v>
      </c>
      <c r="AV226" s="17">
        <v>0</v>
      </c>
      <c r="AW226">
        <v>7</v>
      </c>
      <c r="AX226" s="18">
        <f t="shared" si="30"/>
        <v>0</v>
      </c>
    </row>
    <row r="227" spans="8:50" x14ac:dyDescent="0.25">
      <c r="H227" s="30"/>
      <c r="AD227" t="s">
        <v>12</v>
      </c>
      <c r="AM227" t="s">
        <v>12</v>
      </c>
      <c r="AN227">
        <v>1</v>
      </c>
      <c r="AO227">
        <v>6</v>
      </c>
      <c r="AP227" s="18">
        <f t="shared" si="31"/>
        <v>0.16666666666666666</v>
      </c>
      <c r="AU227" t="s">
        <v>12</v>
      </c>
      <c r="AV227" s="17">
        <v>0</v>
      </c>
      <c r="AW227">
        <v>2</v>
      </c>
      <c r="AX227" s="18">
        <f t="shared" si="30"/>
        <v>0</v>
      </c>
    </row>
    <row r="228" spans="8:50" x14ac:dyDescent="0.25">
      <c r="H228" s="30"/>
      <c r="AA228" t="s">
        <v>5</v>
      </c>
      <c r="AB228" s="19" t="s">
        <v>47</v>
      </c>
      <c r="AC228" t="s">
        <v>9</v>
      </c>
      <c r="AD228" t="s">
        <v>11</v>
      </c>
      <c r="AE228">
        <v>13</v>
      </c>
      <c r="AF228">
        <v>22</v>
      </c>
      <c r="AG228" s="18">
        <f t="shared" ref="AG228:AG259" si="33">AE228/AF228</f>
        <v>0.59090909090909094</v>
      </c>
      <c r="AJ228" t="s">
        <v>5</v>
      </c>
      <c r="AK228" t="s">
        <v>10</v>
      </c>
      <c r="AL228" t="s">
        <v>9</v>
      </c>
      <c r="AM228" t="s">
        <v>11</v>
      </c>
      <c r="AN228">
        <v>5</v>
      </c>
      <c r="AO228">
        <v>18</v>
      </c>
      <c r="AP228" s="18">
        <f t="shared" si="31"/>
        <v>0.27777777777777779</v>
      </c>
      <c r="AR228" t="s">
        <v>5</v>
      </c>
      <c r="AS228" t="s">
        <v>10</v>
      </c>
      <c r="AT228" t="s">
        <v>9</v>
      </c>
      <c r="AU228" t="s">
        <v>11</v>
      </c>
      <c r="AV228" s="17">
        <v>3</v>
      </c>
      <c r="AW228">
        <v>10</v>
      </c>
      <c r="AX228" s="18">
        <f t="shared" si="30"/>
        <v>0.3</v>
      </c>
    </row>
    <row r="229" spans="8:50" x14ac:dyDescent="0.25">
      <c r="H229" s="30"/>
      <c r="AD229" t="s">
        <v>12</v>
      </c>
      <c r="AE229">
        <v>5</v>
      </c>
      <c r="AF229">
        <v>17</v>
      </c>
      <c r="AG229" s="18">
        <f t="shared" si="33"/>
        <v>0.29411764705882354</v>
      </c>
      <c r="AM229" t="s">
        <v>12</v>
      </c>
      <c r="AN229">
        <v>0</v>
      </c>
      <c r="AO229">
        <v>9</v>
      </c>
      <c r="AP229" s="18">
        <f t="shared" si="31"/>
        <v>0</v>
      </c>
      <c r="AU229" t="s">
        <v>12</v>
      </c>
      <c r="AV229" s="17">
        <v>3</v>
      </c>
      <c r="AW229">
        <v>21</v>
      </c>
      <c r="AX229" s="18">
        <f t="shared" si="30"/>
        <v>0.14285714285714285</v>
      </c>
    </row>
    <row r="230" spans="8:50" x14ac:dyDescent="0.25">
      <c r="H230" s="30"/>
      <c r="AC230" t="s">
        <v>16</v>
      </c>
      <c r="AD230" t="s">
        <v>11</v>
      </c>
      <c r="AE230">
        <v>22</v>
      </c>
      <c r="AF230">
        <v>35</v>
      </c>
      <c r="AG230" s="18">
        <f t="shared" si="33"/>
        <v>0.62857142857142856</v>
      </c>
      <c r="AL230" t="s">
        <v>16</v>
      </c>
      <c r="AM230" t="s">
        <v>11</v>
      </c>
      <c r="AN230">
        <v>20</v>
      </c>
      <c r="AO230">
        <v>34</v>
      </c>
      <c r="AP230" s="18">
        <f t="shared" si="31"/>
        <v>0.58823529411764708</v>
      </c>
      <c r="AT230" t="s">
        <v>16</v>
      </c>
      <c r="AU230" t="s">
        <v>11</v>
      </c>
      <c r="AV230" s="17">
        <v>13</v>
      </c>
      <c r="AW230">
        <v>38</v>
      </c>
      <c r="AX230" s="18">
        <f t="shared" si="30"/>
        <v>0.34210526315789475</v>
      </c>
    </row>
    <row r="231" spans="8:50" x14ac:dyDescent="0.25">
      <c r="H231" s="30"/>
      <c r="AD231" t="s">
        <v>12</v>
      </c>
      <c r="AE231">
        <v>17</v>
      </c>
      <c r="AF231">
        <v>30</v>
      </c>
      <c r="AG231" s="18">
        <f t="shared" si="33"/>
        <v>0.56666666666666665</v>
      </c>
      <c r="AM231" t="s">
        <v>12</v>
      </c>
      <c r="AN231">
        <v>24</v>
      </c>
      <c r="AO231">
        <v>46</v>
      </c>
      <c r="AP231" s="18">
        <f t="shared" si="31"/>
        <v>0.52173913043478259</v>
      </c>
      <c r="AU231" t="s">
        <v>12</v>
      </c>
      <c r="AV231" s="17">
        <v>11</v>
      </c>
      <c r="AW231">
        <v>41</v>
      </c>
      <c r="AX231" s="18">
        <f t="shared" si="30"/>
        <v>0.26829268292682928</v>
      </c>
    </row>
    <row r="232" spans="8:50" x14ac:dyDescent="0.25">
      <c r="H232" s="30"/>
      <c r="AB232" s="19" t="s">
        <v>48</v>
      </c>
      <c r="AC232" t="s">
        <v>9</v>
      </c>
      <c r="AD232" t="s">
        <v>11</v>
      </c>
      <c r="AE232">
        <v>49</v>
      </c>
      <c r="AF232">
        <v>111</v>
      </c>
      <c r="AG232" s="18">
        <f t="shared" si="33"/>
        <v>0.44144144144144143</v>
      </c>
      <c r="AK232" t="s">
        <v>14</v>
      </c>
      <c r="AL232" t="s">
        <v>9</v>
      </c>
      <c r="AM232" t="s">
        <v>11</v>
      </c>
      <c r="AN232">
        <v>31</v>
      </c>
      <c r="AO232">
        <v>153</v>
      </c>
      <c r="AP232" s="18">
        <f t="shared" si="31"/>
        <v>0.20261437908496732</v>
      </c>
      <c r="AS232" t="s">
        <v>14</v>
      </c>
      <c r="AT232" t="s">
        <v>9</v>
      </c>
      <c r="AU232" t="s">
        <v>11</v>
      </c>
      <c r="AV232" s="17">
        <v>30</v>
      </c>
      <c r="AW232">
        <v>140</v>
      </c>
      <c r="AX232" s="18">
        <f t="shared" si="30"/>
        <v>0.21428571428571427</v>
      </c>
    </row>
    <row r="233" spans="8:50" x14ac:dyDescent="0.25">
      <c r="H233" s="30"/>
      <c r="AD233" t="s">
        <v>12</v>
      </c>
      <c r="AE233">
        <v>52</v>
      </c>
      <c r="AF233">
        <v>89</v>
      </c>
      <c r="AG233" s="18">
        <f t="shared" si="33"/>
        <v>0.5842696629213483</v>
      </c>
      <c r="AM233" t="s">
        <v>12</v>
      </c>
      <c r="AN233">
        <v>29</v>
      </c>
      <c r="AO233">
        <v>116</v>
      </c>
      <c r="AP233" s="18">
        <f t="shared" si="31"/>
        <v>0.25</v>
      </c>
      <c r="AU233" t="s">
        <v>12</v>
      </c>
      <c r="AV233" s="17">
        <v>37</v>
      </c>
      <c r="AW233">
        <v>129</v>
      </c>
      <c r="AX233" s="18">
        <f t="shared" si="30"/>
        <v>0.2868217054263566</v>
      </c>
    </row>
    <row r="234" spans="8:50" x14ac:dyDescent="0.25">
      <c r="H234" s="30"/>
      <c r="AC234" t="s">
        <v>16</v>
      </c>
      <c r="AD234" t="s">
        <v>11</v>
      </c>
      <c r="AE234">
        <v>14</v>
      </c>
      <c r="AF234">
        <v>40</v>
      </c>
      <c r="AG234" s="18">
        <f t="shared" si="33"/>
        <v>0.35</v>
      </c>
      <c r="AL234" t="s">
        <v>16</v>
      </c>
      <c r="AM234" t="s">
        <v>11</v>
      </c>
      <c r="AN234">
        <v>15</v>
      </c>
      <c r="AO234">
        <v>54</v>
      </c>
      <c r="AP234" s="18">
        <f t="shared" si="31"/>
        <v>0.27777777777777779</v>
      </c>
      <c r="AT234" t="s">
        <v>16</v>
      </c>
      <c r="AU234" t="s">
        <v>11</v>
      </c>
      <c r="AV234" s="17">
        <v>10</v>
      </c>
      <c r="AW234">
        <v>54</v>
      </c>
      <c r="AX234" s="18">
        <f t="shared" si="30"/>
        <v>0.18518518518518517</v>
      </c>
    </row>
    <row r="235" spans="8:50" x14ac:dyDescent="0.25">
      <c r="H235" s="30"/>
      <c r="AD235" t="s">
        <v>12</v>
      </c>
      <c r="AE235">
        <v>13</v>
      </c>
      <c r="AF235">
        <v>35</v>
      </c>
      <c r="AG235" s="18">
        <f t="shared" si="33"/>
        <v>0.37142857142857144</v>
      </c>
      <c r="AM235" t="s">
        <v>12</v>
      </c>
      <c r="AN235">
        <v>13</v>
      </c>
      <c r="AO235">
        <v>33</v>
      </c>
      <c r="AP235" s="18">
        <f t="shared" si="31"/>
        <v>0.39393939393939392</v>
      </c>
      <c r="AU235" t="s">
        <v>12</v>
      </c>
      <c r="AV235" s="17">
        <v>11</v>
      </c>
      <c r="AW235">
        <v>35</v>
      </c>
      <c r="AX235" s="18">
        <f t="shared" si="30"/>
        <v>0.31428571428571428</v>
      </c>
    </row>
    <row r="236" spans="8:50" x14ac:dyDescent="0.25">
      <c r="H236" s="30"/>
      <c r="AA236" t="s">
        <v>6</v>
      </c>
      <c r="AB236" s="19" t="s">
        <v>47</v>
      </c>
      <c r="AC236" t="s">
        <v>9</v>
      </c>
      <c r="AD236" t="s">
        <v>11</v>
      </c>
      <c r="AE236">
        <v>25</v>
      </c>
      <c r="AF236">
        <v>65</v>
      </c>
      <c r="AG236" s="18">
        <f t="shared" si="33"/>
        <v>0.38461538461538464</v>
      </c>
      <c r="AJ236" t="s">
        <v>6</v>
      </c>
      <c r="AK236" t="s">
        <v>10</v>
      </c>
      <c r="AL236" t="s">
        <v>9</v>
      </c>
      <c r="AM236" t="s">
        <v>11</v>
      </c>
      <c r="AN236">
        <v>12</v>
      </c>
      <c r="AO236">
        <v>76</v>
      </c>
      <c r="AP236" s="18">
        <f t="shared" si="31"/>
        <v>0.15789473684210525</v>
      </c>
      <c r="AR236" t="s">
        <v>6</v>
      </c>
      <c r="AS236" t="s">
        <v>10</v>
      </c>
      <c r="AT236" t="s">
        <v>9</v>
      </c>
      <c r="AU236" t="s">
        <v>11</v>
      </c>
      <c r="AV236" s="17">
        <v>24</v>
      </c>
      <c r="AW236">
        <v>102</v>
      </c>
      <c r="AX236" s="18">
        <f t="shared" si="30"/>
        <v>0.23529411764705882</v>
      </c>
    </row>
    <row r="237" spans="8:50" x14ac:dyDescent="0.25">
      <c r="H237" s="30"/>
      <c r="AD237" t="s">
        <v>12</v>
      </c>
      <c r="AE237">
        <v>36</v>
      </c>
      <c r="AF237">
        <v>76</v>
      </c>
      <c r="AG237" s="18">
        <f t="shared" si="33"/>
        <v>0.47368421052631576</v>
      </c>
      <c r="AM237" t="s">
        <v>12</v>
      </c>
      <c r="AN237">
        <v>20</v>
      </c>
      <c r="AO237">
        <v>75</v>
      </c>
      <c r="AP237" s="18">
        <f t="shared" si="31"/>
        <v>0.26666666666666666</v>
      </c>
      <c r="AU237" t="s">
        <v>12</v>
      </c>
      <c r="AV237" s="17">
        <v>27</v>
      </c>
      <c r="AW237">
        <v>72</v>
      </c>
      <c r="AX237" s="18">
        <f t="shared" si="30"/>
        <v>0.375</v>
      </c>
    </row>
    <row r="238" spans="8:50" x14ac:dyDescent="0.25">
      <c r="H238" s="30"/>
      <c r="AC238" t="s">
        <v>16</v>
      </c>
      <c r="AD238" t="s">
        <v>11</v>
      </c>
      <c r="AE238">
        <v>4</v>
      </c>
      <c r="AF238">
        <v>39</v>
      </c>
      <c r="AG238" s="18">
        <f t="shared" si="33"/>
        <v>0.10256410256410256</v>
      </c>
      <c r="AL238" t="s">
        <v>16</v>
      </c>
      <c r="AM238" t="s">
        <v>11</v>
      </c>
      <c r="AN238">
        <v>4</v>
      </c>
      <c r="AO238">
        <v>34</v>
      </c>
      <c r="AP238" s="18">
        <f t="shared" si="31"/>
        <v>0.11764705882352941</v>
      </c>
      <c r="AT238" t="s">
        <v>16</v>
      </c>
      <c r="AU238" t="s">
        <v>11</v>
      </c>
      <c r="AV238" s="17">
        <v>8</v>
      </c>
      <c r="AW238">
        <v>41</v>
      </c>
      <c r="AX238" s="18">
        <f t="shared" si="30"/>
        <v>0.1951219512195122</v>
      </c>
    </row>
    <row r="239" spans="8:50" x14ac:dyDescent="0.25">
      <c r="H239" s="30"/>
      <c r="AD239" t="s">
        <v>12</v>
      </c>
      <c r="AE239">
        <v>4</v>
      </c>
      <c r="AF239">
        <v>29</v>
      </c>
      <c r="AG239" s="18">
        <f t="shared" si="33"/>
        <v>0.13793103448275862</v>
      </c>
      <c r="AM239" t="s">
        <v>12</v>
      </c>
      <c r="AN239">
        <v>3</v>
      </c>
      <c r="AO239">
        <v>27</v>
      </c>
      <c r="AP239" s="18">
        <f t="shared" si="31"/>
        <v>0.1111111111111111</v>
      </c>
      <c r="AU239" t="s">
        <v>12</v>
      </c>
      <c r="AV239" s="17">
        <v>4</v>
      </c>
      <c r="AW239">
        <v>31</v>
      </c>
      <c r="AX239" s="18">
        <f t="shared" si="30"/>
        <v>0.12903225806451613</v>
      </c>
    </row>
    <row r="240" spans="8:50" x14ac:dyDescent="0.25">
      <c r="H240" s="30"/>
      <c r="AB240" s="19" t="s">
        <v>48</v>
      </c>
      <c r="AC240" t="s">
        <v>9</v>
      </c>
      <c r="AD240" t="s">
        <v>11</v>
      </c>
      <c r="AE240">
        <v>15</v>
      </c>
      <c r="AF240">
        <v>162</v>
      </c>
      <c r="AG240" s="18">
        <f t="shared" si="33"/>
        <v>9.2592592592592587E-2</v>
      </c>
      <c r="AK240" t="s">
        <v>14</v>
      </c>
      <c r="AL240" t="s">
        <v>9</v>
      </c>
      <c r="AM240" t="s">
        <v>11</v>
      </c>
      <c r="AN240">
        <v>25</v>
      </c>
      <c r="AO240">
        <v>166</v>
      </c>
      <c r="AP240" s="18">
        <f t="shared" si="31"/>
        <v>0.15060240963855423</v>
      </c>
      <c r="AS240" t="s">
        <v>14</v>
      </c>
      <c r="AT240" t="s">
        <v>9</v>
      </c>
      <c r="AU240" t="s">
        <v>11</v>
      </c>
      <c r="AV240" s="17">
        <v>11</v>
      </c>
      <c r="AW240">
        <v>221</v>
      </c>
      <c r="AX240" s="18">
        <f t="shared" si="30"/>
        <v>4.9773755656108594E-2</v>
      </c>
    </row>
    <row r="241" spans="8:50" x14ac:dyDescent="0.25">
      <c r="H241" s="30"/>
      <c r="AD241" t="s">
        <v>12</v>
      </c>
      <c r="AE241">
        <v>22</v>
      </c>
      <c r="AF241">
        <v>128</v>
      </c>
      <c r="AG241" s="18">
        <f t="shared" si="33"/>
        <v>0.171875</v>
      </c>
      <c r="AM241" t="s">
        <v>12</v>
      </c>
      <c r="AN241">
        <v>19</v>
      </c>
      <c r="AO241">
        <v>105</v>
      </c>
      <c r="AP241" s="18">
        <f t="shared" si="31"/>
        <v>0.18095238095238095</v>
      </c>
      <c r="AU241" t="s">
        <v>12</v>
      </c>
      <c r="AV241" s="17">
        <v>10</v>
      </c>
      <c r="AW241">
        <v>159</v>
      </c>
      <c r="AX241" s="18">
        <f t="shared" si="30"/>
        <v>6.2893081761006289E-2</v>
      </c>
    </row>
    <row r="242" spans="8:50" x14ac:dyDescent="0.25">
      <c r="H242" s="30"/>
      <c r="AC242" t="s">
        <v>16</v>
      </c>
      <c r="AD242" t="s">
        <v>11</v>
      </c>
      <c r="AE242">
        <v>26</v>
      </c>
      <c r="AF242">
        <v>69</v>
      </c>
      <c r="AG242" s="18">
        <f t="shared" si="33"/>
        <v>0.37681159420289856</v>
      </c>
      <c r="AL242" t="s">
        <v>16</v>
      </c>
      <c r="AM242" t="s">
        <v>11</v>
      </c>
      <c r="AN242">
        <v>24</v>
      </c>
      <c r="AO242">
        <v>91</v>
      </c>
      <c r="AP242" s="18">
        <f t="shared" si="31"/>
        <v>0.26373626373626374</v>
      </c>
      <c r="AT242" t="s">
        <v>16</v>
      </c>
      <c r="AU242" t="s">
        <v>11</v>
      </c>
      <c r="AV242" s="17">
        <v>24</v>
      </c>
      <c r="AW242">
        <v>88</v>
      </c>
      <c r="AX242" s="18">
        <f t="shared" si="30"/>
        <v>0.27272727272727271</v>
      </c>
    </row>
    <row r="243" spans="8:50" x14ac:dyDescent="0.25">
      <c r="H243" s="30"/>
      <c r="AD243" t="s">
        <v>12</v>
      </c>
      <c r="AE243">
        <v>34</v>
      </c>
      <c r="AF243">
        <v>75</v>
      </c>
      <c r="AG243" s="18">
        <f t="shared" si="33"/>
        <v>0.45333333333333331</v>
      </c>
      <c r="AM243" t="s">
        <v>12</v>
      </c>
      <c r="AN243">
        <v>12</v>
      </c>
      <c r="AO243">
        <v>63</v>
      </c>
      <c r="AP243" s="18">
        <f t="shared" si="31"/>
        <v>0.19047619047619047</v>
      </c>
      <c r="AU243" t="s">
        <v>12</v>
      </c>
      <c r="AV243" s="17">
        <v>22</v>
      </c>
      <c r="AW243">
        <v>74</v>
      </c>
      <c r="AX243" s="18">
        <f t="shared" si="30"/>
        <v>0.29729729729729731</v>
      </c>
    </row>
    <row r="244" spans="8:50" x14ac:dyDescent="0.25">
      <c r="H244" s="30"/>
      <c r="AA244" t="s">
        <v>7</v>
      </c>
      <c r="AB244" s="19" t="s">
        <v>47</v>
      </c>
      <c r="AC244" t="s">
        <v>9</v>
      </c>
      <c r="AD244" t="s">
        <v>11</v>
      </c>
      <c r="AE244">
        <v>10</v>
      </c>
      <c r="AF244">
        <v>12</v>
      </c>
      <c r="AG244" s="18">
        <f t="shared" si="33"/>
        <v>0.83333333333333337</v>
      </c>
      <c r="AJ244" t="s">
        <v>7</v>
      </c>
      <c r="AK244" t="s">
        <v>10</v>
      </c>
      <c r="AL244" t="s">
        <v>9</v>
      </c>
      <c r="AM244" t="s">
        <v>11</v>
      </c>
      <c r="AN244">
        <v>5</v>
      </c>
      <c r="AO244">
        <v>13</v>
      </c>
      <c r="AP244" s="18">
        <f t="shared" si="31"/>
        <v>0.38461538461538464</v>
      </c>
      <c r="AR244" t="s">
        <v>7</v>
      </c>
      <c r="AS244" t="s">
        <v>10</v>
      </c>
      <c r="AT244" t="s">
        <v>9</v>
      </c>
      <c r="AU244" t="s">
        <v>11</v>
      </c>
      <c r="AV244" s="17">
        <v>2</v>
      </c>
      <c r="AW244">
        <v>14</v>
      </c>
      <c r="AX244" s="18">
        <f t="shared" si="30"/>
        <v>0.14285714285714285</v>
      </c>
    </row>
    <row r="245" spans="8:50" x14ac:dyDescent="0.25">
      <c r="H245" s="30"/>
      <c r="AD245" t="s">
        <v>12</v>
      </c>
      <c r="AE245">
        <v>14</v>
      </c>
      <c r="AF245">
        <v>18</v>
      </c>
      <c r="AG245" s="18">
        <f t="shared" si="33"/>
        <v>0.77777777777777779</v>
      </c>
      <c r="AM245" t="s">
        <v>12</v>
      </c>
      <c r="AN245">
        <v>10</v>
      </c>
      <c r="AO245">
        <v>19</v>
      </c>
      <c r="AP245" s="18">
        <f t="shared" si="31"/>
        <v>0.52631578947368418</v>
      </c>
      <c r="AU245" t="s">
        <v>12</v>
      </c>
      <c r="AV245" s="17">
        <v>1</v>
      </c>
      <c r="AW245">
        <v>10</v>
      </c>
      <c r="AX245" s="18">
        <f t="shared" si="30"/>
        <v>0.1</v>
      </c>
    </row>
    <row r="246" spans="8:50" x14ac:dyDescent="0.25">
      <c r="H246" s="30"/>
      <c r="AC246" t="s">
        <v>16</v>
      </c>
      <c r="AD246" t="s">
        <v>11</v>
      </c>
      <c r="AE246">
        <v>8</v>
      </c>
      <c r="AF246">
        <v>20</v>
      </c>
      <c r="AG246" s="18">
        <f t="shared" si="33"/>
        <v>0.4</v>
      </c>
      <c r="AL246" t="s">
        <v>16</v>
      </c>
      <c r="AM246" t="s">
        <v>11</v>
      </c>
      <c r="AN246">
        <v>4</v>
      </c>
      <c r="AO246">
        <v>16</v>
      </c>
      <c r="AP246" s="18">
        <f t="shared" si="31"/>
        <v>0.25</v>
      </c>
      <c r="AT246" t="s">
        <v>16</v>
      </c>
      <c r="AU246" t="s">
        <v>11</v>
      </c>
      <c r="AV246" s="17">
        <v>3</v>
      </c>
      <c r="AW246">
        <v>21</v>
      </c>
      <c r="AX246" s="18">
        <f t="shared" si="30"/>
        <v>0.14285714285714285</v>
      </c>
    </row>
    <row r="247" spans="8:50" x14ac:dyDescent="0.25">
      <c r="H247" s="30"/>
      <c r="AD247" t="s">
        <v>12</v>
      </c>
      <c r="AE247">
        <v>11</v>
      </c>
      <c r="AF247">
        <v>15</v>
      </c>
      <c r="AG247" s="18">
        <f t="shared" si="33"/>
        <v>0.73333333333333328</v>
      </c>
      <c r="AM247" t="s">
        <v>12</v>
      </c>
      <c r="AN247">
        <v>2</v>
      </c>
      <c r="AO247">
        <v>19</v>
      </c>
      <c r="AP247" s="18">
        <f t="shared" si="31"/>
        <v>0.10526315789473684</v>
      </c>
      <c r="AU247" t="s">
        <v>12</v>
      </c>
      <c r="AV247" s="17">
        <v>2</v>
      </c>
      <c r="AW247">
        <v>15</v>
      </c>
      <c r="AX247" s="18">
        <f t="shared" si="30"/>
        <v>0.13333333333333333</v>
      </c>
    </row>
    <row r="248" spans="8:50" x14ac:dyDescent="0.25">
      <c r="H248" s="30"/>
      <c r="AB248" s="19" t="s">
        <v>48</v>
      </c>
      <c r="AC248" t="s">
        <v>9</v>
      </c>
      <c r="AD248" t="s">
        <v>11</v>
      </c>
      <c r="AE248">
        <v>8</v>
      </c>
      <c r="AF248">
        <v>12</v>
      </c>
      <c r="AG248" s="18">
        <f t="shared" si="33"/>
        <v>0.66666666666666663</v>
      </c>
      <c r="AK248" t="s">
        <v>14</v>
      </c>
      <c r="AL248" t="s">
        <v>9</v>
      </c>
      <c r="AM248" t="s">
        <v>11</v>
      </c>
      <c r="AN248">
        <v>3</v>
      </c>
      <c r="AO248">
        <v>22</v>
      </c>
      <c r="AP248" s="18">
        <f t="shared" si="31"/>
        <v>0.13636363636363635</v>
      </c>
      <c r="AS248" t="s">
        <v>14</v>
      </c>
      <c r="AT248" t="s">
        <v>9</v>
      </c>
      <c r="AU248" t="s">
        <v>11</v>
      </c>
      <c r="AV248" s="17">
        <v>11</v>
      </c>
      <c r="AW248">
        <v>25</v>
      </c>
      <c r="AX248" s="18">
        <f t="shared" si="30"/>
        <v>0.44</v>
      </c>
    </row>
    <row r="249" spans="8:50" x14ac:dyDescent="0.25">
      <c r="H249" s="30"/>
      <c r="AD249" t="s">
        <v>12</v>
      </c>
      <c r="AE249">
        <v>6</v>
      </c>
      <c r="AF249">
        <v>11</v>
      </c>
      <c r="AG249" s="18">
        <f t="shared" si="33"/>
        <v>0.54545454545454541</v>
      </c>
      <c r="AM249" t="s">
        <v>12</v>
      </c>
      <c r="AN249">
        <v>4</v>
      </c>
      <c r="AO249">
        <v>20</v>
      </c>
      <c r="AP249" s="18">
        <f t="shared" si="31"/>
        <v>0.2</v>
      </c>
      <c r="AU249" t="s">
        <v>12</v>
      </c>
      <c r="AV249" s="17">
        <v>5</v>
      </c>
      <c r="AW249">
        <v>11</v>
      </c>
      <c r="AX249" s="18">
        <f t="shared" si="30"/>
        <v>0.45454545454545453</v>
      </c>
    </row>
    <row r="250" spans="8:50" x14ac:dyDescent="0.25">
      <c r="H250" s="30"/>
      <c r="AC250" t="s">
        <v>16</v>
      </c>
      <c r="AD250" t="s">
        <v>11</v>
      </c>
      <c r="AE250">
        <v>10</v>
      </c>
      <c r="AF250">
        <v>23</v>
      </c>
      <c r="AG250" s="18">
        <f t="shared" si="33"/>
        <v>0.43478260869565216</v>
      </c>
      <c r="AL250" t="s">
        <v>16</v>
      </c>
      <c r="AM250" t="s">
        <v>11</v>
      </c>
      <c r="AN250">
        <v>11</v>
      </c>
      <c r="AO250">
        <v>24</v>
      </c>
      <c r="AP250" s="18">
        <f t="shared" si="31"/>
        <v>0.45833333333333331</v>
      </c>
      <c r="AT250" t="s">
        <v>16</v>
      </c>
      <c r="AU250" t="s">
        <v>11</v>
      </c>
      <c r="AV250" s="17">
        <v>5</v>
      </c>
      <c r="AW250">
        <v>16</v>
      </c>
      <c r="AX250" s="18">
        <f t="shared" si="30"/>
        <v>0.3125</v>
      </c>
    </row>
    <row r="251" spans="8:50" x14ac:dyDescent="0.25">
      <c r="H251" s="30"/>
      <c r="AD251" t="s">
        <v>12</v>
      </c>
      <c r="AE251">
        <v>14</v>
      </c>
      <c r="AF251">
        <v>19</v>
      </c>
      <c r="AG251" s="18">
        <f t="shared" si="33"/>
        <v>0.73684210526315785</v>
      </c>
      <c r="AM251" t="s">
        <v>12</v>
      </c>
      <c r="AN251">
        <v>5</v>
      </c>
      <c r="AO251">
        <v>19</v>
      </c>
      <c r="AP251" s="18">
        <f t="shared" si="31"/>
        <v>0.26315789473684209</v>
      </c>
      <c r="AU251" t="s">
        <v>12</v>
      </c>
      <c r="AV251" s="17">
        <v>5</v>
      </c>
      <c r="AW251">
        <v>25</v>
      </c>
      <c r="AX251" s="18">
        <f t="shared" si="30"/>
        <v>0.2</v>
      </c>
    </row>
    <row r="252" spans="8:50" x14ac:dyDescent="0.25">
      <c r="H252" s="30"/>
      <c r="AA252" t="s">
        <v>8</v>
      </c>
      <c r="AB252" s="19" t="s">
        <v>48</v>
      </c>
      <c r="AC252" t="s">
        <v>9</v>
      </c>
      <c r="AD252" t="s">
        <v>11</v>
      </c>
      <c r="AE252">
        <v>4</v>
      </c>
      <c r="AF252">
        <v>13</v>
      </c>
      <c r="AG252" s="18">
        <f t="shared" si="33"/>
        <v>0.30769230769230771</v>
      </c>
      <c r="AJ252" t="s">
        <v>8</v>
      </c>
      <c r="AK252" t="s">
        <v>14</v>
      </c>
      <c r="AL252" t="s">
        <v>9</v>
      </c>
      <c r="AM252" t="s">
        <v>11</v>
      </c>
      <c r="AN252">
        <v>2</v>
      </c>
      <c r="AO252">
        <v>8</v>
      </c>
      <c r="AP252" s="18">
        <f t="shared" si="31"/>
        <v>0.25</v>
      </c>
      <c r="AR252" t="s">
        <v>8</v>
      </c>
      <c r="AS252" t="s">
        <v>14</v>
      </c>
      <c r="AT252" t="s">
        <v>9</v>
      </c>
      <c r="AU252" t="s">
        <v>11</v>
      </c>
      <c r="AV252" s="17">
        <v>1</v>
      </c>
      <c r="AW252">
        <v>7</v>
      </c>
      <c r="AX252" s="18">
        <f t="shared" si="30"/>
        <v>0.14285714285714285</v>
      </c>
    </row>
    <row r="253" spans="8:50" x14ac:dyDescent="0.25">
      <c r="H253" s="30"/>
      <c r="AD253" t="s">
        <v>12</v>
      </c>
      <c r="AE253">
        <v>0</v>
      </c>
      <c r="AF253">
        <v>8</v>
      </c>
      <c r="AG253" s="18">
        <f t="shared" si="33"/>
        <v>0</v>
      </c>
      <c r="AM253" t="s">
        <v>12</v>
      </c>
      <c r="AN253">
        <v>2</v>
      </c>
      <c r="AO253">
        <v>8</v>
      </c>
      <c r="AP253" s="18">
        <f t="shared" si="31"/>
        <v>0.25</v>
      </c>
      <c r="AU253" t="s">
        <v>12</v>
      </c>
      <c r="AV253" s="17">
        <v>1</v>
      </c>
      <c r="AW253">
        <v>3</v>
      </c>
      <c r="AX253" s="18">
        <f t="shared" si="30"/>
        <v>0.33333333333333331</v>
      </c>
    </row>
    <row r="254" spans="8:50" x14ac:dyDescent="0.25">
      <c r="H254" s="30"/>
      <c r="Z254">
        <v>13</v>
      </c>
      <c r="AA254" t="s">
        <v>3</v>
      </c>
      <c r="AB254" s="19" t="s">
        <v>48</v>
      </c>
      <c r="AC254" t="s">
        <v>9</v>
      </c>
      <c r="AD254" t="s">
        <v>11</v>
      </c>
      <c r="AE254">
        <v>9</v>
      </c>
      <c r="AF254">
        <v>9</v>
      </c>
      <c r="AG254" s="18">
        <f t="shared" si="33"/>
        <v>1</v>
      </c>
      <c r="AI254">
        <v>13</v>
      </c>
      <c r="AJ254" t="s">
        <v>3</v>
      </c>
      <c r="AK254" t="s">
        <v>14</v>
      </c>
      <c r="AL254" t="s">
        <v>9</v>
      </c>
      <c r="AM254" t="s">
        <v>11</v>
      </c>
      <c r="AN254">
        <v>18</v>
      </c>
      <c r="AO254">
        <v>18</v>
      </c>
      <c r="AP254" s="18">
        <f t="shared" si="31"/>
        <v>1</v>
      </c>
      <c r="AQ254">
        <v>13</v>
      </c>
      <c r="AR254" t="s">
        <v>3</v>
      </c>
      <c r="AS254" t="s">
        <v>14</v>
      </c>
      <c r="AT254" t="s">
        <v>9</v>
      </c>
      <c r="AU254" t="s">
        <v>11</v>
      </c>
      <c r="AV254" s="17">
        <v>21</v>
      </c>
      <c r="AW254">
        <v>21</v>
      </c>
      <c r="AX254" s="18">
        <f t="shared" si="30"/>
        <v>1</v>
      </c>
    </row>
    <row r="255" spans="8:50" x14ac:dyDescent="0.25">
      <c r="H255" s="30"/>
      <c r="AD255" t="s">
        <v>12</v>
      </c>
      <c r="AE255">
        <v>7</v>
      </c>
      <c r="AF255">
        <v>7</v>
      </c>
      <c r="AG255" s="18">
        <f t="shared" si="33"/>
        <v>1</v>
      </c>
      <c r="AM255" t="s">
        <v>12</v>
      </c>
      <c r="AN255">
        <v>17</v>
      </c>
      <c r="AO255">
        <v>17</v>
      </c>
      <c r="AP255" s="18">
        <f t="shared" si="31"/>
        <v>1</v>
      </c>
      <c r="AU255" t="s">
        <v>12</v>
      </c>
      <c r="AV255" s="17">
        <v>17</v>
      </c>
      <c r="AW255">
        <v>17</v>
      </c>
      <c r="AX255" s="18">
        <f t="shared" si="30"/>
        <v>1</v>
      </c>
    </row>
    <row r="256" spans="8:50" x14ac:dyDescent="0.25">
      <c r="H256" s="30"/>
      <c r="AC256" t="s">
        <v>16</v>
      </c>
      <c r="AD256" t="s">
        <v>11</v>
      </c>
      <c r="AE256">
        <v>5</v>
      </c>
      <c r="AF256">
        <v>6</v>
      </c>
      <c r="AG256" s="18">
        <f t="shared" si="33"/>
        <v>0.83333333333333337</v>
      </c>
      <c r="AL256" t="s">
        <v>16</v>
      </c>
      <c r="AM256" t="s">
        <v>11</v>
      </c>
      <c r="AN256">
        <v>4</v>
      </c>
      <c r="AO256">
        <v>10</v>
      </c>
      <c r="AP256" s="18">
        <f t="shared" si="31"/>
        <v>0.4</v>
      </c>
      <c r="AT256" t="s">
        <v>16</v>
      </c>
      <c r="AU256" t="s">
        <v>11</v>
      </c>
      <c r="AV256" s="17">
        <v>11</v>
      </c>
      <c r="AW256">
        <v>16</v>
      </c>
      <c r="AX256" s="18">
        <f t="shared" si="30"/>
        <v>0.6875</v>
      </c>
    </row>
    <row r="257" spans="8:50" x14ac:dyDescent="0.25">
      <c r="H257" s="30"/>
      <c r="AD257" t="s">
        <v>12</v>
      </c>
      <c r="AE257">
        <v>6</v>
      </c>
      <c r="AF257">
        <v>8</v>
      </c>
      <c r="AG257" s="18">
        <f t="shared" si="33"/>
        <v>0.75</v>
      </c>
      <c r="AM257" t="s">
        <v>12</v>
      </c>
      <c r="AN257">
        <v>2</v>
      </c>
      <c r="AO257">
        <v>5</v>
      </c>
      <c r="AP257" s="18">
        <f t="shared" si="31"/>
        <v>0.4</v>
      </c>
      <c r="AU257" t="s">
        <v>12</v>
      </c>
      <c r="AV257" s="17">
        <v>3</v>
      </c>
      <c r="AW257">
        <v>5</v>
      </c>
      <c r="AX257" s="18">
        <f t="shared" si="30"/>
        <v>0.6</v>
      </c>
    </row>
    <row r="258" spans="8:50" x14ac:dyDescent="0.25">
      <c r="H258" s="30"/>
      <c r="AA258" t="s">
        <v>4</v>
      </c>
      <c r="AB258" s="19" t="s">
        <v>47</v>
      </c>
      <c r="AC258" t="s">
        <v>9</v>
      </c>
      <c r="AD258" t="s">
        <v>11</v>
      </c>
      <c r="AE258">
        <v>31</v>
      </c>
      <c r="AF258">
        <v>31</v>
      </c>
      <c r="AG258" s="18">
        <f t="shared" si="33"/>
        <v>1</v>
      </c>
      <c r="AJ258" t="s">
        <v>4</v>
      </c>
      <c r="AK258" t="s">
        <v>10</v>
      </c>
      <c r="AL258" t="s">
        <v>9</v>
      </c>
      <c r="AM258" t="s">
        <v>11</v>
      </c>
      <c r="AN258">
        <v>37</v>
      </c>
      <c r="AO258">
        <v>39</v>
      </c>
      <c r="AP258" s="18">
        <f t="shared" si="31"/>
        <v>0.94871794871794868</v>
      </c>
      <c r="AR258" t="s">
        <v>4</v>
      </c>
      <c r="AS258" t="s">
        <v>10</v>
      </c>
      <c r="AT258" t="s">
        <v>9</v>
      </c>
      <c r="AU258" t="s">
        <v>11</v>
      </c>
      <c r="AV258" s="17">
        <v>41</v>
      </c>
      <c r="AW258">
        <v>43</v>
      </c>
      <c r="AX258" s="18">
        <f t="shared" si="30"/>
        <v>0.95348837209302328</v>
      </c>
    </row>
    <row r="259" spans="8:50" x14ac:dyDescent="0.25">
      <c r="H259" s="30"/>
      <c r="AD259" t="s">
        <v>12</v>
      </c>
      <c r="AE259">
        <v>25</v>
      </c>
      <c r="AF259">
        <v>25</v>
      </c>
      <c r="AG259" s="18">
        <f t="shared" si="33"/>
        <v>1</v>
      </c>
      <c r="AM259" t="s">
        <v>12</v>
      </c>
      <c r="AN259">
        <v>32</v>
      </c>
      <c r="AO259">
        <v>33</v>
      </c>
      <c r="AP259" s="18">
        <f t="shared" si="31"/>
        <v>0.96969696969696972</v>
      </c>
      <c r="AU259" t="s">
        <v>12</v>
      </c>
      <c r="AV259" s="17">
        <v>20</v>
      </c>
      <c r="AW259">
        <v>24</v>
      </c>
      <c r="AX259" s="18">
        <f t="shared" ref="AX259:AX283" si="34">AV259/AW259</f>
        <v>0.83333333333333337</v>
      </c>
    </row>
    <row r="260" spans="8:50" x14ac:dyDescent="0.25">
      <c r="H260" s="30"/>
      <c r="AA260" t="s">
        <v>5</v>
      </c>
      <c r="AB260" s="19" t="s">
        <v>47</v>
      </c>
      <c r="AC260" t="s">
        <v>9</v>
      </c>
      <c r="AD260" t="s">
        <v>11</v>
      </c>
      <c r="AE260">
        <v>11</v>
      </c>
      <c r="AF260">
        <v>13</v>
      </c>
      <c r="AG260" s="18">
        <f t="shared" ref="AG260:AG275" si="35">AE260/AF260</f>
        <v>0.84615384615384615</v>
      </c>
      <c r="AJ260" t="s">
        <v>5</v>
      </c>
      <c r="AK260" t="s">
        <v>10</v>
      </c>
      <c r="AL260" t="s">
        <v>9</v>
      </c>
      <c r="AM260" t="s">
        <v>11</v>
      </c>
      <c r="AN260">
        <v>8</v>
      </c>
      <c r="AO260">
        <v>8</v>
      </c>
      <c r="AP260" s="18">
        <f t="shared" ref="AP260:AP283" si="36">AN260/AO260</f>
        <v>1</v>
      </c>
      <c r="AR260" t="s">
        <v>5</v>
      </c>
      <c r="AS260" t="s">
        <v>10</v>
      </c>
      <c r="AT260" t="s">
        <v>9</v>
      </c>
      <c r="AU260" t="s">
        <v>11</v>
      </c>
      <c r="AV260" s="17">
        <v>19</v>
      </c>
      <c r="AW260">
        <v>19</v>
      </c>
      <c r="AX260" s="18">
        <f t="shared" si="34"/>
        <v>1</v>
      </c>
    </row>
    <row r="261" spans="8:50" x14ac:dyDescent="0.25">
      <c r="H261" s="30"/>
      <c r="AD261" t="s">
        <v>12</v>
      </c>
      <c r="AE261">
        <v>11</v>
      </c>
      <c r="AF261">
        <v>11</v>
      </c>
      <c r="AG261" s="18">
        <f t="shared" si="35"/>
        <v>1</v>
      </c>
      <c r="AM261" t="s">
        <v>12</v>
      </c>
      <c r="AN261">
        <v>12</v>
      </c>
      <c r="AO261">
        <v>12</v>
      </c>
      <c r="AP261" s="18">
        <f t="shared" si="36"/>
        <v>1</v>
      </c>
      <c r="AU261" t="s">
        <v>12</v>
      </c>
      <c r="AV261" s="17">
        <v>4</v>
      </c>
      <c r="AW261">
        <v>5</v>
      </c>
      <c r="AX261" s="18">
        <f t="shared" si="34"/>
        <v>0.8</v>
      </c>
    </row>
    <row r="262" spans="8:50" x14ac:dyDescent="0.25">
      <c r="H262" s="30"/>
      <c r="AB262" s="19" t="s">
        <v>48</v>
      </c>
      <c r="AC262" t="s">
        <v>9</v>
      </c>
      <c r="AD262" t="s">
        <v>11</v>
      </c>
      <c r="AE262">
        <v>51</v>
      </c>
      <c r="AF262">
        <v>53</v>
      </c>
      <c r="AG262" s="18">
        <f t="shared" si="35"/>
        <v>0.96226415094339623</v>
      </c>
      <c r="AK262" t="s">
        <v>14</v>
      </c>
      <c r="AL262" t="s">
        <v>9</v>
      </c>
      <c r="AM262" t="s">
        <v>11</v>
      </c>
      <c r="AN262">
        <v>111</v>
      </c>
      <c r="AO262">
        <v>112</v>
      </c>
      <c r="AP262" s="18">
        <f t="shared" si="36"/>
        <v>0.9910714285714286</v>
      </c>
      <c r="AS262" t="s">
        <v>14</v>
      </c>
      <c r="AT262" t="s">
        <v>9</v>
      </c>
      <c r="AU262" t="s">
        <v>11</v>
      </c>
      <c r="AV262" s="17">
        <v>112</v>
      </c>
      <c r="AW262">
        <v>114</v>
      </c>
      <c r="AX262" s="18">
        <f t="shared" si="34"/>
        <v>0.98245614035087714</v>
      </c>
    </row>
    <row r="263" spans="8:50" x14ac:dyDescent="0.25">
      <c r="H263" s="30"/>
      <c r="AD263" t="s">
        <v>12</v>
      </c>
      <c r="AE263">
        <v>48</v>
      </c>
      <c r="AF263">
        <v>51</v>
      </c>
      <c r="AG263" s="18">
        <f t="shared" si="35"/>
        <v>0.94117647058823528</v>
      </c>
      <c r="AM263" t="s">
        <v>12</v>
      </c>
      <c r="AN263">
        <v>88</v>
      </c>
      <c r="AO263">
        <v>91</v>
      </c>
      <c r="AP263" s="18">
        <f t="shared" si="36"/>
        <v>0.96703296703296704</v>
      </c>
      <c r="AU263" t="s">
        <v>12</v>
      </c>
      <c r="AV263" s="17">
        <v>89</v>
      </c>
      <c r="AW263">
        <v>93</v>
      </c>
      <c r="AX263" s="18">
        <f t="shared" si="34"/>
        <v>0.956989247311828</v>
      </c>
    </row>
    <row r="264" spans="8:50" x14ac:dyDescent="0.25">
      <c r="H264" s="30"/>
      <c r="AC264" t="s">
        <v>16</v>
      </c>
      <c r="AD264" t="s">
        <v>11</v>
      </c>
      <c r="AE264">
        <v>12</v>
      </c>
      <c r="AF264">
        <v>44</v>
      </c>
      <c r="AG264" s="18">
        <f t="shared" si="35"/>
        <v>0.27272727272727271</v>
      </c>
      <c r="AL264" t="s">
        <v>16</v>
      </c>
      <c r="AM264" t="s">
        <v>11</v>
      </c>
      <c r="AN264">
        <v>19</v>
      </c>
      <c r="AO264">
        <v>33</v>
      </c>
      <c r="AP264" s="18">
        <f t="shared" si="36"/>
        <v>0.5757575757575758</v>
      </c>
      <c r="AT264" t="s">
        <v>16</v>
      </c>
      <c r="AU264" t="s">
        <v>11</v>
      </c>
      <c r="AV264" s="17">
        <v>15</v>
      </c>
      <c r="AW264">
        <v>34</v>
      </c>
      <c r="AX264" s="18">
        <f t="shared" si="34"/>
        <v>0.44117647058823528</v>
      </c>
    </row>
    <row r="265" spans="8:50" x14ac:dyDescent="0.25">
      <c r="H265" s="30"/>
      <c r="AD265" t="s">
        <v>12</v>
      </c>
      <c r="AE265">
        <v>9</v>
      </c>
      <c r="AF265">
        <v>19</v>
      </c>
      <c r="AG265" s="18">
        <f t="shared" si="35"/>
        <v>0.47368421052631576</v>
      </c>
      <c r="AM265" t="s">
        <v>12</v>
      </c>
      <c r="AN265">
        <v>12</v>
      </c>
      <c r="AO265">
        <v>30</v>
      </c>
      <c r="AP265" s="18">
        <f t="shared" si="36"/>
        <v>0.4</v>
      </c>
      <c r="AU265" t="s">
        <v>12</v>
      </c>
      <c r="AV265" s="17">
        <v>10</v>
      </c>
      <c r="AW265">
        <v>26</v>
      </c>
      <c r="AX265" s="18">
        <f t="shared" si="34"/>
        <v>0.38461538461538464</v>
      </c>
    </row>
    <row r="266" spans="8:50" x14ac:dyDescent="0.25">
      <c r="H266" s="30"/>
      <c r="AA266" t="s">
        <v>6</v>
      </c>
      <c r="AB266" s="19" t="s">
        <v>47</v>
      </c>
      <c r="AC266" t="s">
        <v>9</v>
      </c>
      <c r="AD266" t="s">
        <v>11</v>
      </c>
      <c r="AE266">
        <v>33</v>
      </c>
      <c r="AF266">
        <v>33</v>
      </c>
      <c r="AG266" s="18">
        <f t="shared" si="35"/>
        <v>1</v>
      </c>
      <c r="AJ266" t="s">
        <v>6</v>
      </c>
      <c r="AK266" t="s">
        <v>10</v>
      </c>
      <c r="AL266" t="s">
        <v>9</v>
      </c>
      <c r="AM266" t="s">
        <v>11</v>
      </c>
      <c r="AN266">
        <v>43</v>
      </c>
      <c r="AO266">
        <v>43</v>
      </c>
      <c r="AP266" s="18">
        <f t="shared" si="36"/>
        <v>1</v>
      </c>
      <c r="AR266" t="s">
        <v>6</v>
      </c>
      <c r="AS266" t="s">
        <v>10</v>
      </c>
      <c r="AT266" t="s">
        <v>9</v>
      </c>
      <c r="AU266" t="s">
        <v>11</v>
      </c>
      <c r="AV266" s="17">
        <v>64</v>
      </c>
      <c r="AW266">
        <v>64</v>
      </c>
      <c r="AX266" s="18">
        <f t="shared" si="34"/>
        <v>1</v>
      </c>
    </row>
    <row r="267" spans="8:50" x14ac:dyDescent="0.25">
      <c r="H267" s="30"/>
      <c r="AD267" t="s">
        <v>12</v>
      </c>
      <c r="AE267">
        <v>37</v>
      </c>
      <c r="AF267">
        <v>37</v>
      </c>
      <c r="AG267" s="18">
        <f t="shared" si="35"/>
        <v>1</v>
      </c>
      <c r="AM267" t="s">
        <v>12</v>
      </c>
      <c r="AN267">
        <v>46</v>
      </c>
      <c r="AO267">
        <v>47</v>
      </c>
      <c r="AP267" s="18">
        <f t="shared" si="36"/>
        <v>0.97872340425531912</v>
      </c>
      <c r="AU267" t="s">
        <v>12</v>
      </c>
      <c r="AV267" s="17">
        <v>59</v>
      </c>
      <c r="AW267">
        <v>61</v>
      </c>
      <c r="AX267" s="18">
        <f t="shared" si="34"/>
        <v>0.96721311475409832</v>
      </c>
    </row>
    <row r="268" spans="8:50" x14ac:dyDescent="0.25">
      <c r="H268" s="30"/>
      <c r="AC268" t="s">
        <v>16</v>
      </c>
      <c r="AD268" t="s">
        <v>11</v>
      </c>
      <c r="AE268">
        <v>14</v>
      </c>
      <c r="AF268">
        <v>30</v>
      </c>
      <c r="AG268" s="18">
        <f t="shared" si="35"/>
        <v>0.46666666666666667</v>
      </c>
      <c r="AL268" t="s">
        <v>16</v>
      </c>
      <c r="AM268" t="s">
        <v>11</v>
      </c>
      <c r="AN268">
        <v>7</v>
      </c>
      <c r="AO268">
        <v>37</v>
      </c>
      <c r="AP268" s="18">
        <f t="shared" si="36"/>
        <v>0.1891891891891892</v>
      </c>
      <c r="AT268" t="s">
        <v>16</v>
      </c>
      <c r="AU268" t="s">
        <v>11</v>
      </c>
      <c r="AV268" s="17">
        <v>7</v>
      </c>
      <c r="AW268">
        <v>39</v>
      </c>
      <c r="AX268" s="18">
        <f t="shared" si="34"/>
        <v>0.17948717948717949</v>
      </c>
    </row>
    <row r="269" spans="8:50" x14ac:dyDescent="0.25">
      <c r="H269" s="30"/>
      <c r="AD269" t="s">
        <v>12</v>
      </c>
      <c r="AE269">
        <v>14</v>
      </c>
      <c r="AF269">
        <v>33</v>
      </c>
      <c r="AG269" s="18">
        <f t="shared" si="35"/>
        <v>0.42424242424242425</v>
      </c>
      <c r="AM269" t="s">
        <v>12</v>
      </c>
      <c r="AN269">
        <v>2</v>
      </c>
      <c r="AO269">
        <v>26</v>
      </c>
      <c r="AP269" s="18">
        <f t="shared" si="36"/>
        <v>7.6923076923076927E-2</v>
      </c>
      <c r="AU269" t="s">
        <v>12</v>
      </c>
      <c r="AV269" s="17">
        <v>6</v>
      </c>
      <c r="AW269">
        <v>28</v>
      </c>
      <c r="AX269" s="18">
        <f t="shared" si="34"/>
        <v>0.21428571428571427</v>
      </c>
    </row>
    <row r="270" spans="8:50" x14ac:dyDescent="0.25">
      <c r="H270" s="30"/>
      <c r="AB270" s="19" t="s">
        <v>48</v>
      </c>
      <c r="AC270" t="s">
        <v>9</v>
      </c>
      <c r="AD270" t="s">
        <v>11</v>
      </c>
      <c r="AE270">
        <v>128</v>
      </c>
      <c r="AF270">
        <v>130</v>
      </c>
      <c r="AG270" s="18">
        <f t="shared" si="35"/>
        <v>0.98461538461538467</v>
      </c>
      <c r="AK270" t="s">
        <v>14</v>
      </c>
      <c r="AL270" t="s">
        <v>9</v>
      </c>
      <c r="AM270" t="s">
        <v>11</v>
      </c>
      <c r="AN270">
        <v>149</v>
      </c>
      <c r="AO270">
        <v>151</v>
      </c>
      <c r="AP270" s="18">
        <f t="shared" si="36"/>
        <v>0.98675496688741726</v>
      </c>
      <c r="AS270" t="s">
        <v>14</v>
      </c>
      <c r="AT270" t="s">
        <v>9</v>
      </c>
      <c r="AU270" t="s">
        <v>11</v>
      </c>
      <c r="AV270" s="17">
        <v>188</v>
      </c>
      <c r="AW270">
        <v>192</v>
      </c>
      <c r="AX270" s="18">
        <f t="shared" si="34"/>
        <v>0.97916666666666663</v>
      </c>
    </row>
    <row r="271" spans="8:50" x14ac:dyDescent="0.25">
      <c r="H271" s="30"/>
      <c r="AD271" t="s">
        <v>12</v>
      </c>
      <c r="AE271">
        <v>110</v>
      </c>
      <c r="AF271">
        <v>112</v>
      </c>
      <c r="AG271" s="18">
        <f t="shared" si="35"/>
        <v>0.9821428571428571</v>
      </c>
      <c r="AM271" t="s">
        <v>12</v>
      </c>
      <c r="AN271">
        <v>97</v>
      </c>
      <c r="AO271">
        <v>98</v>
      </c>
      <c r="AP271" s="18">
        <f t="shared" si="36"/>
        <v>0.98979591836734693</v>
      </c>
      <c r="AU271" t="s">
        <v>12</v>
      </c>
      <c r="AV271" s="17">
        <v>146</v>
      </c>
      <c r="AW271">
        <v>149</v>
      </c>
      <c r="AX271" s="18">
        <f t="shared" si="34"/>
        <v>0.97986577181208057</v>
      </c>
    </row>
    <row r="272" spans="8:50" x14ac:dyDescent="0.25">
      <c r="H272" s="30"/>
      <c r="AC272" t="s">
        <v>16</v>
      </c>
      <c r="AD272" t="s">
        <v>11</v>
      </c>
      <c r="AE272">
        <v>43</v>
      </c>
      <c r="AF272">
        <v>84</v>
      </c>
      <c r="AG272" s="18">
        <f t="shared" si="35"/>
        <v>0.51190476190476186</v>
      </c>
      <c r="AL272" t="s">
        <v>16</v>
      </c>
      <c r="AM272" t="s">
        <v>11</v>
      </c>
      <c r="AN272">
        <v>23</v>
      </c>
      <c r="AO272">
        <v>74</v>
      </c>
      <c r="AP272" s="18">
        <f t="shared" si="36"/>
        <v>0.3108108108108108</v>
      </c>
      <c r="AT272" t="s">
        <v>16</v>
      </c>
      <c r="AU272" t="s">
        <v>11</v>
      </c>
      <c r="AV272" s="17">
        <v>25</v>
      </c>
      <c r="AW272">
        <v>87</v>
      </c>
      <c r="AX272" s="18">
        <f t="shared" si="34"/>
        <v>0.28735632183908044</v>
      </c>
    </row>
    <row r="273" spans="8:50" x14ac:dyDescent="0.25">
      <c r="H273" s="30"/>
      <c r="AD273" t="s">
        <v>12</v>
      </c>
      <c r="AE273">
        <v>31</v>
      </c>
      <c r="AF273">
        <v>56</v>
      </c>
      <c r="AG273" s="18">
        <f t="shared" si="35"/>
        <v>0.5535714285714286</v>
      </c>
      <c r="AM273" t="s">
        <v>12</v>
      </c>
      <c r="AN273">
        <v>26</v>
      </c>
      <c r="AO273">
        <v>68</v>
      </c>
      <c r="AP273" s="18">
        <f t="shared" si="36"/>
        <v>0.38235294117647056</v>
      </c>
      <c r="AU273" t="s">
        <v>12</v>
      </c>
      <c r="AV273" s="17">
        <v>16</v>
      </c>
      <c r="AW273">
        <v>71</v>
      </c>
      <c r="AX273" s="18">
        <f t="shared" si="34"/>
        <v>0.22535211267605634</v>
      </c>
    </row>
    <row r="274" spans="8:50" x14ac:dyDescent="0.25">
      <c r="H274" s="30"/>
      <c r="AA274" t="s">
        <v>7</v>
      </c>
      <c r="AB274" s="19" t="s">
        <v>47</v>
      </c>
      <c r="AC274" t="s">
        <v>9</v>
      </c>
      <c r="AD274" t="s">
        <v>11</v>
      </c>
      <c r="AE274">
        <v>1</v>
      </c>
      <c r="AF274">
        <v>1</v>
      </c>
      <c r="AG274" s="18">
        <f t="shared" si="35"/>
        <v>1</v>
      </c>
      <c r="AJ274" t="s">
        <v>7</v>
      </c>
      <c r="AK274" t="s">
        <v>10</v>
      </c>
      <c r="AL274" t="s">
        <v>9</v>
      </c>
      <c r="AM274" t="s">
        <v>11</v>
      </c>
      <c r="AN274">
        <v>2</v>
      </c>
      <c r="AO274">
        <v>2</v>
      </c>
      <c r="AP274" s="18">
        <f t="shared" si="36"/>
        <v>1</v>
      </c>
      <c r="AR274" t="s">
        <v>7</v>
      </c>
      <c r="AS274" t="s">
        <v>10</v>
      </c>
      <c r="AT274" t="s">
        <v>9</v>
      </c>
      <c r="AU274" t="s">
        <v>11</v>
      </c>
      <c r="AV274" s="17">
        <v>7</v>
      </c>
      <c r="AW274">
        <v>7</v>
      </c>
      <c r="AX274" s="18">
        <f t="shared" si="34"/>
        <v>1</v>
      </c>
    </row>
    <row r="275" spans="8:50" x14ac:dyDescent="0.25">
      <c r="H275" s="30"/>
      <c r="AD275" t="s">
        <v>12</v>
      </c>
      <c r="AE275">
        <v>10</v>
      </c>
      <c r="AF275">
        <v>10</v>
      </c>
      <c r="AG275" s="18">
        <f t="shared" si="35"/>
        <v>1</v>
      </c>
      <c r="AM275" t="s">
        <v>12</v>
      </c>
      <c r="AN275">
        <v>4</v>
      </c>
      <c r="AO275">
        <v>4</v>
      </c>
      <c r="AP275" s="18">
        <f t="shared" si="36"/>
        <v>1</v>
      </c>
      <c r="AU275" t="s">
        <v>12</v>
      </c>
      <c r="AV275" s="17">
        <v>9</v>
      </c>
      <c r="AW275">
        <v>9</v>
      </c>
      <c r="AX275" s="18">
        <f t="shared" si="34"/>
        <v>1</v>
      </c>
    </row>
    <row r="276" spans="8:50" x14ac:dyDescent="0.25">
      <c r="H276" s="30"/>
      <c r="AC276" t="s">
        <v>16</v>
      </c>
      <c r="AD276" t="s">
        <v>11</v>
      </c>
      <c r="AL276" t="s">
        <v>16</v>
      </c>
      <c r="AM276" t="s">
        <v>11</v>
      </c>
      <c r="AN276">
        <v>5</v>
      </c>
      <c r="AO276">
        <v>14</v>
      </c>
      <c r="AP276" s="18">
        <f t="shared" si="36"/>
        <v>0.35714285714285715</v>
      </c>
      <c r="AT276" t="s">
        <v>16</v>
      </c>
      <c r="AU276" t="s">
        <v>11</v>
      </c>
      <c r="AV276" s="17">
        <v>7</v>
      </c>
      <c r="AW276">
        <v>19</v>
      </c>
      <c r="AX276" s="18">
        <f t="shared" si="34"/>
        <v>0.36842105263157893</v>
      </c>
    </row>
    <row r="277" spans="8:50" x14ac:dyDescent="0.25">
      <c r="H277" s="30"/>
      <c r="AD277" t="s">
        <v>12</v>
      </c>
      <c r="AM277" t="s">
        <v>12</v>
      </c>
      <c r="AN277">
        <v>1</v>
      </c>
      <c r="AO277">
        <v>3</v>
      </c>
      <c r="AP277" s="18">
        <f t="shared" si="36"/>
        <v>0.33333333333333331</v>
      </c>
      <c r="AU277" t="s">
        <v>12</v>
      </c>
      <c r="AV277" s="17">
        <v>8</v>
      </c>
      <c r="AW277">
        <v>18</v>
      </c>
      <c r="AX277" s="18">
        <f t="shared" si="34"/>
        <v>0.44444444444444442</v>
      </c>
    </row>
    <row r="278" spans="8:50" x14ac:dyDescent="0.25">
      <c r="H278" s="30"/>
      <c r="AB278" s="19" t="s">
        <v>48</v>
      </c>
      <c r="AC278" t="s">
        <v>9</v>
      </c>
      <c r="AD278" t="s">
        <v>11</v>
      </c>
      <c r="AE278">
        <v>0</v>
      </c>
      <c r="AF278">
        <v>1</v>
      </c>
      <c r="AG278" s="18">
        <f>AE278/AF278</f>
        <v>0</v>
      </c>
      <c r="AK278" t="s">
        <v>14</v>
      </c>
      <c r="AL278" t="s">
        <v>9</v>
      </c>
      <c r="AM278" t="s">
        <v>11</v>
      </c>
      <c r="AN278">
        <v>13</v>
      </c>
      <c r="AO278">
        <v>13</v>
      </c>
      <c r="AP278" s="18">
        <f t="shared" si="36"/>
        <v>1</v>
      </c>
      <c r="AS278" t="s">
        <v>14</v>
      </c>
      <c r="AT278" t="s">
        <v>9</v>
      </c>
      <c r="AU278" t="s">
        <v>11</v>
      </c>
      <c r="AV278" s="17">
        <v>23</v>
      </c>
      <c r="AW278">
        <v>24</v>
      </c>
      <c r="AX278" s="18">
        <f t="shared" si="34"/>
        <v>0.95833333333333337</v>
      </c>
    </row>
    <row r="279" spans="8:50" x14ac:dyDescent="0.25">
      <c r="H279" s="30"/>
      <c r="AD279" t="s">
        <v>12</v>
      </c>
      <c r="AM279" t="s">
        <v>12</v>
      </c>
      <c r="AN279">
        <v>11</v>
      </c>
      <c r="AO279">
        <v>11</v>
      </c>
      <c r="AP279" s="18">
        <f t="shared" si="36"/>
        <v>1</v>
      </c>
      <c r="AU279" t="s">
        <v>12</v>
      </c>
      <c r="AV279" s="17">
        <v>15</v>
      </c>
      <c r="AW279">
        <v>15</v>
      </c>
      <c r="AX279" s="18">
        <f t="shared" si="34"/>
        <v>1</v>
      </c>
    </row>
    <row r="280" spans="8:50" x14ac:dyDescent="0.25">
      <c r="H280" s="30"/>
      <c r="AC280" t="s">
        <v>16</v>
      </c>
      <c r="AD280" t="s">
        <v>11</v>
      </c>
      <c r="AE280">
        <v>6</v>
      </c>
      <c r="AF280">
        <v>7</v>
      </c>
      <c r="AG280" s="18">
        <f>AE280/AF280</f>
        <v>0.8571428571428571</v>
      </c>
      <c r="AL280" t="s">
        <v>16</v>
      </c>
      <c r="AM280" t="s">
        <v>11</v>
      </c>
      <c r="AN280">
        <v>5</v>
      </c>
      <c r="AO280">
        <v>11</v>
      </c>
      <c r="AP280" s="18">
        <f t="shared" si="36"/>
        <v>0.45454545454545453</v>
      </c>
      <c r="AT280" t="s">
        <v>16</v>
      </c>
      <c r="AU280" t="s">
        <v>11</v>
      </c>
      <c r="AV280" s="17">
        <v>12</v>
      </c>
      <c r="AW280">
        <v>14</v>
      </c>
      <c r="AX280" s="18">
        <f t="shared" si="34"/>
        <v>0.8571428571428571</v>
      </c>
    </row>
    <row r="281" spans="8:50" x14ac:dyDescent="0.25">
      <c r="H281" s="30"/>
      <c r="AD281" t="s">
        <v>12</v>
      </c>
      <c r="AE281">
        <v>5</v>
      </c>
      <c r="AF281">
        <v>5</v>
      </c>
      <c r="AG281" s="18">
        <f>AE281/AF281</f>
        <v>1</v>
      </c>
      <c r="AM281" t="s">
        <v>12</v>
      </c>
      <c r="AN281">
        <v>3</v>
      </c>
      <c r="AO281">
        <v>5</v>
      </c>
      <c r="AP281" s="18">
        <f t="shared" si="36"/>
        <v>0.6</v>
      </c>
      <c r="AU281" t="s">
        <v>12</v>
      </c>
      <c r="AV281" s="17">
        <v>10</v>
      </c>
      <c r="AW281">
        <v>12</v>
      </c>
      <c r="AX281" s="18">
        <f t="shared" si="34"/>
        <v>0.83333333333333337</v>
      </c>
    </row>
    <row r="282" spans="8:50" x14ac:dyDescent="0.25">
      <c r="H282" s="30"/>
      <c r="AA282" t="s">
        <v>8</v>
      </c>
      <c r="AB282" t="s">
        <v>14</v>
      </c>
      <c r="AC282" t="s">
        <v>9</v>
      </c>
      <c r="AD282" t="s">
        <v>11</v>
      </c>
      <c r="AG282" s="18"/>
      <c r="AJ282" t="s">
        <v>8</v>
      </c>
      <c r="AK282" t="s">
        <v>14</v>
      </c>
      <c r="AL282" t="s">
        <v>9</v>
      </c>
      <c r="AM282" t="s">
        <v>11</v>
      </c>
      <c r="AN282">
        <v>8</v>
      </c>
      <c r="AO282">
        <v>8</v>
      </c>
      <c r="AP282" s="18">
        <f t="shared" si="36"/>
        <v>1</v>
      </c>
      <c r="AR282" t="s">
        <v>8</v>
      </c>
      <c r="AS282" t="s">
        <v>14</v>
      </c>
      <c r="AT282" t="s">
        <v>9</v>
      </c>
      <c r="AU282" t="s">
        <v>11</v>
      </c>
      <c r="AV282" s="17">
        <v>3</v>
      </c>
      <c r="AW282">
        <v>3</v>
      </c>
      <c r="AX282" s="18">
        <f t="shared" si="34"/>
        <v>1</v>
      </c>
    </row>
    <row r="283" spans="8:50" x14ac:dyDescent="0.25">
      <c r="H283" s="30"/>
      <c r="AB283"/>
      <c r="AD283" t="s">
        <v>12</v>
      </c>
      <c r="AG283" s="18"/>
      <c r="AM283" t="s">
        <v>12</v>
      </c>
      <c r="AN283">
        <v>8</v>
      </c>
      <c r="AO283">
        <v>8</v>
      </c>
      <c r="AP283" s="18">
        <f t="shared" si="36"/>
        <v>1</v>
      </c>
      <c r="AU283" t="s">
        <v>12</v>
      </c>
      <c r="AV283" s="17">
        <v>1</v>
      </c>
      <c r="AW283">
        <v>1</v>
      </c>
      <c r="AX283" s="18">
        <f t="shared" si="34"/>
        <v>1</v>
      </c>
    </row>
    <row r="284" spans="8:50" x14ac:dyDescent="0.25">
      <c r="AG284" s="18"/>
      <c r="AP284" s="18"/>
      <c r="AV284" s="17"/>
    </row>
    <row r="285" spans="8:50" x14ac:dyDescent="0.25">
      <c r="AV285" s="17"/>
    </row>
    <row r="286" spans="8:50" x14ac:dyDescent="0.25">
      <c r="AV286" s="17"/>
    </row>
    <row r="287" spans="8:50" x14ac:dyDescent="0.25">
      <c r="AV287" s="17"/>
    </row>
    <row r="288" spans="8:50" x14ac:dyDescent="0.25">
      <c r="AV288" s="17"/>
    </row>
    <row r="289" spans="48:48" x14ac:dyDescent="0.25">
      <c r="AV289" s="17"/>
    </row>
  </sheetData>
  <mergeCells count="43">
    <mergeCell ref="BC51:BC54"/>
    <mergeCell ref="BC41:BC42"/>
    <mergeCell ref="BC29:BC32"/>
    <mergeCell ref="BC21:BC24"/>
    <mergeCell ref="BC37:BC40"/>
    <mergeCell ref="BC43:BC46"/>
    <mergeCell ref="BC25:BC26"/>
    <mergeCell ref="BC27:BC28"/>
    <mergeCell ref="BC33:BC34"/>
    <mergeCell ref="BC35:BC36"/>
    <mergeCell ref="BC47:BC50"/>
    <mergeCell ref="BB47:BB50"/>
    <mergeCell ref="BB51:BB54"/>
    <mergeCell ref="BC2:BC3"/>
    <mergeCell ref="BC4:BC5"/>
    <mergeCell ref="BC7:BC8"/>
    <mergeCell ref="BC13:BC14"/>
    <mergeCell ref="BC15:BC16"/>
    <mergeCell ref="BC17:BC18"/>
    <mergeCell ref="BC19:BC20"/>
    <mergeCell ref="BB29:BB32"/>
    <mergeCell ref="BB33:BB34"/>
    <mergeCell ref="BB35:BB36"/>
    <mergeCell ref="BB37:BB40"/>
    <mergeCell ref="BB41:BB42"/>
    <mergeCell ref="BB43:BB46"/>
    <mergeCell ref="BC9:BC12"/>
    <mergeCell ref="BA51:BA54"/>
    <mergeCell ref="BB2:BB3"/>
    <mergeCell ref="BB4:BB6"/>
    <mergeCell ref="BB7:BB12"/>
    <mergeCell ref="BB13:BB14"/>
    <mergeCell ref="BB15:BB16"/>
    <mergeCell ref="BB17:BB18"/>
    <mergeCell ref="BB19:BB24"/>
    <mergeCell ref="BB25:BB26"/>
    <mergeCell ref="BB27:BB28"/>
    <mergeCell ref="BA2:BA14"/>
    <mergeCell ref="BA15:BA26"/>
    <mergeCell ref="BA27:BA34"/>
    <mergeCell ref="BA35:BA42"/>
    <mergeCell ref="BA43:BA46"/>
    <mergeCell ref="BA47:BA5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FD8E-0074-4105-896B-30D0F1DDFA17}">
  <dimension ref="A1"/>
  <sheetViews>
    <sheetView tabSelected="1" zoomScale="70" zoomScaleNormal="70" workbookViewId="0">
      <selection activeCell="G41" sqref="G4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9CD7-3589-48F4-ADA4-C20A09CD5BD4}">
  <dimension ref="A1"/>
  <sheetViews>
    <sheetView topLeftCell="AY16" zoomScaleNormal="100" workbookViewId="0">
      <selection activeCell="BS8" sqref="BS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1AC99-9FEF-44B0-B74D-23A24824647E}">
  <dimension ref="A1"/>
  <sheetViews>
    <sheetView topLeftCell="BG1" zoomScaleNormal="100" workbookViewId="0">
      <selection activeCell="CB16" sqref="CB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1106-0D3E-4BF3-8FE0-A9BC57B07447}">
  <dimension ref="B2:O43"/>
  <sheetViews>
    <sheetView workbookViewId="0">
      <selection activeCell="I21" sqref="I21"/>
    </sheetView>
  </sheetViews>
  <sheetFormatPr defaultRowHeight="15" x14ac:dyDescent="0.25"/>
  <sheetData>
    <row r="2" spans="2:15" ht="60" x14ac:dyDescent="0.25">
      <c r="B2" s="23" t="s">
        <v>28</v>
      </c>
      <c r="C2" s="23" t="s">
        <v>40</v>
      </c>
      <c r="D2" s="23" t="s">
        <v>33</v>
      </c>
      <c r="E2" s="23" t="s">
        <v>2</v>
      </c>
      <c r="F2" s="23" t="s">
        <v>36</v>
      </c>
      <c r="G2" s="23" t="s">
        <v>35</v>
      </c>
      <c r="H2" s="23" t="s">
        <v>37</v>
      </c>
      <c r="I2" s="23" t="s">
        <v>2</v>
      </c>
      <c r="J2" s="23" t="s">
        <v>36</v>
      </c>
      <c r="K2" s="23" t="s">
        <v>35</v>
      </c>
      <c r="L2" s="23" t="s">
        <v>38</v>
      </c>
      <c r="M2" s="23" t="s">
        <v>36</v>
      </c>
      <c r="N2" s="23" t="s">
        <v>35</v>
      </c>
      <c r="O2" s="23" t="s">
        <v>39</v>
      </c>
    </row>
    <row r="3" spans="2:15" x14ac:dyDescent="0.25">
      <c r="B3" s="52">
        <v>7</v>
      </c>
      <c r="C3" s="52" t="s">
        <v>34</v>
      </c>
      <c r="D3" s="52" t="s">
        <v>3</v>
      </c>
      <c r="E3" s="22" t="s">
        <v>11</v>
      </c>
      <c r="F3" s="22">
        <v>10</v>
      </c>
      <c r="G3" s="22">
        <v>0</v>
      </c>
      <c r="H3" s="24">
        <f t="shared" ref="H3:H8" si="0">G3/F3</f>
        <v>0</v>
      </c>
      <c r="I3" s="22" t="s">
        <v>11</v>
      </c>
      <c r="J3" s="22">
        <v>13</v>
      </c>
      <c r="K3" s="22">
        <v>2</v>
      </c>
      <c r="L3" s="24">
        <f>K3/J3</f>
        <v>0.15384615384615385</v>
      </c>
      <c r="M3" s="22">
        <v>16</v>
      </c>
      <c r="N3" s="22">
        <v>10</v>
      </c>
      <c r="O3" s="24">
        <f>N3/M3</f>
        <v>0.625</v>
      </c>
    </row>
    <row r="4" spans="2:15" x14ac:dyDescent="0.25">
      <c r="B4" s="52"/>
      <c r="C4" s="52"/>
      <c r="D4" s="52"/>
      <c r="E4" s="22" t="s">
        <v>12</v>
      </c>
      <c r="F4" s="22">
        <v>5</v>
      </c>
      <c r="G4" s="22">
        <v>4</v>
      </c>
      <c r="H4" s="24">
        <f t="shared" si="0"/>
        <v>0.8</v>
      </c>
      <c r="I4" s="22" t="s">
        <v>12</v>
      </c>
      <c r="J4" s="22">
        <v>15</v>
      </c>
      <c r="K4" s="22">
        <v>5</v>
      </c>
      <c r="L4" s="24">
        <f>K4/J4</f>
        <v>0.33333333333333331</v>
      </c>
      <c r="M4" s="22">
        <v>17</v>
      </c>
      <c r="N4" s="22">
        <v>9</v>
      </c>
      <c r="O4" s="24">
        <f>N4/M4</f>
        <v>0.52941176470588236</v>
      </c>
    </row>
    <row r="5" spans="2:15" x14ac:dyDescent="0.25">
      <c r="B5" s="52"/>
      <c r="C5" s="52"/>
      <c r="D5" s="52" t="s">
        <v>5</v>
      </c>
      <c r="E5" s="22" t="s">
        <v>11</v>
      </c>
      <c r="F5" s="22">
        <v>5</v>
      </c>
      <c r="G5" s="22">
        <v>5</v>
      </c>
      <c r="H5" s="24">
        <f t="shared" si="0"/>
        <v>1</v>
      </c>
      <c r="I5" s="22" t="s">
        <v>11</v>
      </c>
      <c r="J5" s="22" t="s">
        <v>41</v>
      </c>
      <c r="K5" s="22" t="s">
        <v>41</v>
      </c>
      <c r="L5" s="22" t="s">
        <v>41</v>
      </c>
      <c r="M5" s="22" t="s">
        <v>41</v>
      </c>
      <c r="N5" s="22" t="s">
        <v>41</v>
      </c>
      <c r="O5" s="22" t="s">
        <v>41</v>
      </c>
    </row>
    <row r="6" spans="2:15" x14ac:dyDescent="0.25">
      <c r="B6" s="52"/>
      <c r="C6" s="52"/>
      <c r="D6" s="52"/>
      <c r="E6" s="22" t="s">
        <v>12</v>
      </c>
      <c r="F6" s="22">
        <v>2</v>
      </c>
      <c r="G6" s="22">
        <v>2</v>
      </c>
      <c r="H6" s="24">
        <f t="shared" si="0"/>
        <v>1</v>
      </c>
      <c r="I6" s="22" t="s">
        <v>12</v>
      </c>
      <c r="J6" s="22" t="s">
        <v>41</v>
      </c>
      <c r="K6" s="22" t="s">
        <v>41</v>
      </c>
      <c r="L6" s="22" t="s">
        <v>41</v>
      </c>
      <c r="M6" s="22" t="s">
        <v>41</v>
      </c>
      <c r="N6" s="22" t="s">
        <v>41</v>
      </c>
      <c r="O6" s="22" t="s">
        <v>41</v>
      </c>
    </row>
    <row r="7" spans="2:15" x14ac:dyDescent="0.25">
      <c r="B7" s="52"/>
      <c r="C7" s="52"/>
      <c r="D7" s="52" t="s">
        <v>6</v>
      </c>
      <c r="E7" s="22" t="s">
        <v>11</v>
      </c>
      <c r="F7" s="22">
        <v>9</v>
      </c>
      <c r="G7" s="22">
        <v>0</v>
      </c>
      <c r="H7" s="24">
        <f t="shared" si="0"/>
        <v>0</v>
      </c>
      <c r="I7" s="22" t="s">
        <v>11</v>
      </c>
      <c r="J7" s="22">
        <v>7</v>
      </c>
      <c r="K7" s="22">
        <v>2</v>
      </c>
      <c r="L7" s="24">
        <f>K7/J7</f>
        <v>0.2857142857142857</v>
      </c>
      <c r="M7" s="22">
        <v>8</v>
      </c>
      <c r="N7" s="22">
        <v>0</v>
      </c>
      <c r="O7" s="24">
        <f t="shared" ref="O7:O15" si="1">N7/M7</f>
        <v>0</v>
      </c>
    </row>
    <row r="8" spans="2:15" x14ac:dyDescent="0.25">
      <c r="B8" s="52"/>
      <c r="C8" s="52"/>
      <c r="D8" s="52"/>
      <c r="E8" s="22" t="s">
        <v>12</v>
      </c>
      <c r="F8" s="22">
        <v>6</v>
      </c>
      <c r="G8" s="22">
        <v>0</v>
      </c>
      <c r="H8" s="24">
        <f t="shared" si="0"/>
        <v>0</v>
      </c>
      <c r="I8" s="22" t="s">
        <v>12</v>
      </c>
      <c r="J8" s="22">
        <v>9</v>
      </c>
      <c r="K8" s="22">
        <v>0</v>
      </c>
      <c r="L8" s="24">
        <f>K8/J8</f>
        <v>0</v>
      </c>
      <c r="M8" s="22">
        <v>7</v>
      </c>
      <c r="N8" s="22">
        <v>0</v>
      </c>
      <c r="O8" s="24">
        <f t="shared" si="1"/>
        <v>0</v>
      </c>
    </row>
    <row r="9" spans="2:15" x14ac:dyDescent="0.25">
      <c r="B9" s="52"/>
      <c r="C9" s="52" t="s">
        <v>15</v>
      </c>
      <c r="D9" s="22" t="s">
        <v>5</v>
      </c>
      <c r="E9" s="22" t="s">
        <v>12</v>
      </c>
      <c r="F9" s="22" t="s">
        <v>41</v>
      </c>
      <c r="G9" s="22" t="s">
        <v>41</v>
      </c>
      <c r="H9" s="22" t="s">
        <v>41</v>
      </c>
      <c r="I9" s="22" t="s">
        <v>12</v>
      </c>
      <c r="J9" s="22" t="s">
        <v>41</v>
      </c>
      <c r="K9" s="22" t="s">
        <v>41</v>
      </c>
      <c r="L9" s="22" t="s">
        <v>41</v>
      </c>
      <c r="M9" s="22">
        <v>1</v>
      </c>
      <c r="N9" s="22">
        <v>1</v>
      </c>
      <c r="O9" s="24">
        <f t="shared" si="1"/>
        <v>1</v>
      </c>
    </row>
    <row r="10" spans="2:15" x14ac:dyDescent="0.25">
      <c r="B10" s="52"/>
      <c r="C10" s="52"/>
      <c r="D10" s="52" t="s">
        <v>6</v>
      </c>
      <c r="E10" s="22" t="s">
        <v>11</v>
      </c>
      <c r="F10" s="22">
        <v>49</v>
      </c>
      <c r="G10" s="22">
        <v>1</v>
      </c>
      <c r="H10" s="24">
        <f t="shared" ref="H10:H19" si="2">G10/F10</f>
        <v>2.0408163265306121E-2</v>
      </c>
      <c r="I10" s="22" t="s">
        <v>11</v>
      </c>
      <c r="J10" s="22">
        <v>77</v>
      </c>
      <c r="K10" s="22">
        <v>12</v>
      </c>
      <c r="L10" s="24">
        <f t="shared" ref="L10:L15" si="3">K10/J10</f>
        <v>0.15584415584415584</v>
      </c>
      <c r="M10" s="22">
        <v>121</v>
      </c>
      <c r="N10" s="22">
        <v>7</v>
      </c>
      <c r="O10" s="24">
        <f t="shared" si="1"/>
        <v>5.7851239669421489E-2</v>
      </c>
    </row>
    <row r="11" spans="2:15" x14ac:dyDescent="0.25">
      <c r="B11" s="52"/>
      <c r="C11" s="52"/>
      <c r="D11" s="52"/>
      <c r="E11" s="22" t="s">
        <v>12</v>
      </c>
      <c r="F11" s="22">
        <v>56</v>
      </c>
      <c r="G11" s="22">
        <v>5</v>
      </c>
      <c r="H11" s="24">
        <f t="shared" si="2"/>
        <v>8.9285714285714288E-2</v>
      </c>
      <c r="I11" s="22" t="s">
        <v>12</v>
      </c>
      <c r="J11" s="22">
        <v>74</v>
      </c>
      <c r="K11" s="22">
        <v>21</v>
      </c>
      <c r="L11" s="24">
        <f t="shared" si="3"/>
        <v>0.28378378378378377</v>
      </c>
      <c r="M11" s="22">
        <v>137</v>
      </c>
      <c r="N11" s="22">
        <v>15</v>
      </c>
      <c r="O11" s="24">
        <f t="shared" si="1"/>
        <v>0.10948905109489052</v>
      </c>
    </row>
    <row r="12" spans="2:15" x14ac:dyDescent="0.25">
      <c r="B12" s="52"/>
      <c r="C12" s="52"/>
      <c r="D12" s="52" t="s">
        <v>7</v>
      </c>
      <c r="E12" s="22" t="s">
        <v>11</v>
      </c>
      <c r="F12" s="22">
        <v>8</v>
      </c>
      <c r="G12" s="22">
        <v>2</v>
      </c>
      <c r="H12" s="24">
        <f t="shared" si="2"/>
        <v>0.25</v>
      </c>
      <c r="I12" s="22" t="s">
        <v>11</v>
      </c>
      <c r="J12" s="22">
        <v>17</v>
      </c>
      <c r="K12" s="22">
        <v>0</v>
      </c>
      <c r="L12" s="24">
        <f t="shared" si="3"/>
        <v>0</v>
      </c>
      <c r="M12" s="22">
        <v>11</v>
      </c>
      <c r="N12" s="22">
        <v>4</v>
      </c>
      <c r="O12" s="24">
        <f t="shared" si="1"/>
        <v>0.36363636363636365</v>
      </c>
    </row>
    <row r="13" spans="2:15" x14ac:dyDescent="0.25">
      <c r="B13" s="52"/>
      <c r="C13" s="52"/>
      <c r="D13" s="52"/>
      <c r="E13" s="22" t="s">
        <v>12</v>
      </c>
      <c r="F13" s="22">
        <v>21</v>
      </c>
      <c r="G13" s="22">
        <v>1</v>
      </c>
      <c r="H13" s="24">
        <f t="shared" si="2"/>
        <v>4.7619047619047616E-2</v>
      </c>
      <c r="I13" s="22" t="s">
        <v>12</v>
      </c>
      <c r="J13" s="22">
        <v>34</v>
      </c>
      <c r="K13" s="22">
        <v>0</v>
      </c>
      <c r="L13" s="24">
        <f t="shared" si="3"/>
        <v>0</v>
      </c>
      <c r="M13" s="22">
        <v>14</v>
      </c>
      <c r="N13" s="22">
        <v>2</v>
      </c>
      <c r="O13" s="24">
        <f t="shared" si="1"/>
        <v>0.14285714285714285</v>
      </c>
    </row>
    <row r="14" spans="2:15" x14ac:dyDescent="0.25">
      <c r="B14" s="52">
        <v>8</v>
      </c>
      <c r="C14" s="52" t="s">
        <v>34</v>
      </c>
      <c r="D14" s="52" t="s">
        <v>3</v>
      </c>
      <c r="E14" s="22" t="s">
        <v>11</v>
      </c>
      <c r="F14" s="22">
        <v>8</v>
      </c>
      <c r="G14" s="22">
        <v>2</v>
      </c>
      <c r="H14" s="24">
        <f t="shared" si="2"/>
        <v>0.25</v>
      </c>
      <c r="I14" s="22" t="s">
        <v>11</v>
      </c>
      <c r="J14" s="22">
        <v>15</v>
      </c>
      <c r="K14" s="22">
        <v>4</v>
      </c>
      <c r="L14" s="24">
        <f t="shared" si="3"/>
        <v>0.26666666666666666</v>
      </c>
      <c r="M14" s="22">
        <v>10</v>
      </c>
      <c r="N14" s="22">
        <v>4</v>
      </c>
      <c r="O14" s="24">
        <f t="shared" si="1"/>
        <v>0.4</v>
      </c>
    </row>
    <row r="15" spans="2:15" x14ac:dyDescent="0.25">
      <c r="B15" s="52"/>
      <c r="C15" s="52"/>
      <c r="D15" s="52"/>
      <c r="E15" s="22" t="s">
        <v>12</v>
      </c>
      <c r="F15" s="22">
        <v>7</v>
      </c>
      <c r="G15" s="22">
        <v>2</v>
      </c>
      <c r="H15" s="24">
        <f t="shared" si="2"/>
        <v>0.2857142857142857</v>
      </c>
      <c r="I15" s="22" t="s">
        <v>12</v>
      </c>
      <c r="J15" s="22">
        <v>10</v>
      </c>
      <c r="K15" s="22">
        <v>5</v>
      </c>
      <c r="L15" s="24">
        <f t="shared" si="3"/>
        <v>0.5</v>
      </c>
      <c r="M15" s="22">
        <v>12</v>
      </c>
      <c r="N15" s="22">
        <v>3</v>
      </c>
      <c r="O15" s="24">
        <f t="shared" si="1"/>
        <v>0.25</v>
      </c>
    </row>
    <row r="16" spans="2:15" x14ac:dyDescent="0.25">
      <c r="B16" s="52"/>
      <c r="C16" s="52"/>
      <c r="D16" s="52" t="s">
        <v>5</v>
      </c>
      <c r="E16" s="22" t="s">
        <v>11</v>
      </c>
      <c r="F16" s="22">
        <v>6</v>
      </c>
      <c r="G16" s="22">
        <v>6</v>
      </c>
      <c r="H16" s="24">
        <f t="shared" si="2"/>
        <v>1</v>
      </c>
      <c r="I16" s="22" t="s">
        <v>11</v>
      </c>
      <c r="J16" s="22" t="s">
        <v>41</v>
      </c>
      <c r="K16" s="22" t="s">
        <v>41</v>
      </c>
      <c r="L16" s="22" t="s">
        <v>41</v>
      </c>
      <c r="M16" s="22" t="s">
        <v>41</v>
      </c>
      <c r="N16" s="22" t="s">
        <v>41</v>
      </c>
      <c r="O16" s="22" t="s">
        <v>41</v>
      </c>
    </row>
    <row r="17" spans="2:15" x14ac:dyDescent="0.25">
      <c r="B17" s="52"/>
      <c r="C17" s="52"/>
      <c r="D17" s="52"/>
      <c r="E17" s="22" t="s">
        <v>12</v>
      </c>
      <c r="F17" s="22">
        <v>9</v>
      </c>
      <c r="G17" s="22">
        <v>8</v>
      </c>
      <c r="H17" s="24">
        <f t="shared" si="2"/>
        <v>0.88888888888888884</v>
      </c>
      <c r="I17" s="22" t="s">
        <v>12</v>
      </c>
      <c r="J17" s="22" t="s">
        <v>41</v>
      </c>
      <c r="K17" s="22" t="s">
        <v>41</v>
      </c>
      <c r="L17" s="22" t="s">
        <v>41</v>
      </c>
      <c r="M17" s="22" t="s">
        <v>41</v>
      </c>
      <c r="N17" s="22" t="s">
        <v>41</v>
      </c>
      <c r="O17" s="22" t="s">
        <v>41</v>
      </c>
    </row>
    <row r="18" spans="2:15" x14ac:dyDescent="0.25">
      <c r="B18" s="52"/>
      <c r="C18" s="52"/>
      <c r="D18" s="52" t="s">
        <v>6</v>
      </c>
      <c r="E18" s="22" t="s">
        <v>11</v>
      </c>
      <c r="F18" s="22">
        <v>7</v>
      </c>
      <c r="G18" s="22">
        <v>1</v>
      </c>
      <c r="H18" s="24">
        <f t="shared" si="2"/>
        <v>0.14285714285714285</v>
      </c>
      <c r="I18" s="22" t="s">
        <v>11</v>
      </c>
      <c r="J18" s="22">
        <v>9</v>
      </c>
      <c r="K18" s="22">
        <v>0</v>
      </c>
      <c r="L18" s="24">
        <f>K18/J18</f>
        <v>0</v>
      </c>
      <c r="M18" s="22">
        <v>5</v>
      </c>
      <c r="N18" s="22">
        <v>0</v>
      </c>
      <c r="O18" s="24">
        <f t="shared" ref="O18:O43" si="4">N18/M18</f>
        <v>0</v>
      </c>
    </row>
    <row r="19" spans="2:15" x14ac:dyDescent="0.25">
      <c r="B19" s="52"/>
      <c r="C19" s="52"/>
      <c r="D19" s="52"/>
      <c r="E19" s="22" t="s">
        <v>12</v>
      </c>
      <c r="F19" s="22">
        <v>10</v>
      </c>
      <c r="G19" s="22">
        <v>4</v>
      </c>
      <c r="H19" s="24">
        <f t="shared" si="2"/>
        <v>0.4</v>
      </c>
      <c r="I19" s="22" t="s">
        <v>12</v>
      </c>
      <c r="J19" s="22">
        <v>6</v>
      </c>
      <c r="K19" s="22">
        <v>1</v>
      </c>
      <c r="L19" s="24">
        <f>K19/J19</f>
        <v>0.16666666666666666</v>
      </c>
      <c r="M19" s="22">
        <v>11</v>
      </c>
      <c r="N19" s="22">
        <v>1</v>
      </c>
      <c r="O19" s="24">
        <f t="shared" si="4"/>
        <v>9.0909090909090912E-2</v>
      </c>
    </row>
    <row r="20" spans="2:15" x14ac:dyDescent="0.25">
      <c r="B20" s="52"/>
      <c r="C20" s="52" t="s">
        <v>15</v>
      </c>
      <c r="D20" s="52" t="s">
        <v>5</v>
      </c>
      <c r="E20" s="22" t="s">
        <v>11</v>
      </c>
      <c r="F20" s="22" t="s">
        <v>41</v>
      </c>
      <c r="G20" s="22" t="s">
        <v>41</v>
      </c>
      <c r="H20" s="22" t="s">
        <v>41</v>
      </c>
      <c r="I20" s="22" t="s">
        <v>11</v>
      </c>
      <c r="J20" s="22" t="s">
        <v>41</v>
      </c>
      <c r="K20" s="22" t="s">
        <v>41</v>
      </c>
      <c r="L20" s="22" t="s">
        <v>41</v>
      </c>
      <c r="M20" s="22">
        <v>1</v>
      </c>
      <c r="N20" s="22">
        <v>1</v>
      </c>
      <c r="O20" s="24">
        <f t="shared" si="4"/>
        <v>1</v>
      </c>
    </row>
    <row r="21" spans="2:15" x14ac:dyDescent="0.25">
      <c r="B21" s="52"/>
      <c r="C21" s="52"/>
      <c r="D21" s="52"/>
      <c r="E21" s="22" t="s">
        <v>12</v>
      </c>
      <c r="F21" s="22" t="s">
        <v>41</v>
      </c>
      <c r="G21" s="22" t="s">
        <v>41</v>
      </c>
      <c r="H21" s="22" t="s">
        <v>41</v>
      </c>
      <c r="I21" s="22" t="s">
        <v>12</v>
      </c>
      <c r="J21" s="22" t="s">
        <v>41</v>
      </c>
      <c r="K21" s="22" t="s">
        <v>41</v>
      </c>
      <c r="L21" s="22" t="s">
        <v>41</v>
      </c>
      <c r="M21" s="22">
        <v>2</v>
      </c>
      <c r="N21" s="22">
        <v>2</v>
      </c>
      <c r="O21" s="24">
        <f t="shared" si="4"/>
        <v>1</v>
      </c>
    </row>
    <row r="22" spans="2:15" x14ac:dyDescent="0.25">
      <c r="B22" s="52"/>
      <c r="C22" s="52"/>
      <c r="D22" s="52" t="s">
        <v>6</v>
      </c>
      <c r="E22" s="22" t="s">
        <v>11</v>
      </c>
      <c r="F22" s="22">
        <v>54</v>
      </c>
      <c r="G22" s="22">
        <v>22</v>
      </c>
      <c r="H22" s="24">
        <f t="shared" ref="H22:H29" si="5">G22/F22</f>
        <v>0.40740740740740738</v>
      </c>
      <c r="I22" s="22" t="s">
        <v>11</v>
      </c>
      <c r="J22" s="22">
        <v>64</v>
      </c>
      <c r="K22" s="22">
        <v>16</v>
      </c>
      <c r="L22" s="24">
        <f t="shared" ref="L22:L35" si="6">K22/J22</f>
        <v>0.25</v>
      </c>
      <c r="M22" s="22">
        <v>98</v>
      </c>
      <c r="N22" s="22">
        <v>9</v>
      </c>
      <c r="O22" s="24">
        <f t="shared" si="4"/>
        <v>9.1836734693877556E-2</v>
      </c>
    </row>
    <row r="23" spans="2:15" x14ac:dyDescent="0.25">
      <c r="B23" s="52"/>
      <c r="C23" s="52"/>
      <c r="D23" s="52"/>
      <c r="E23" s="22" t="s">
        <v>12</v>
      </c>
      <c r="F23" s="22">
        <v>58</v>
      </c>
      <c r="G23" s="22">
        <v>14</v>
      </c>
      <c r="H23" s="24">
        <f t="shared" si="5"/>
        <v>0.2413793103448276</v>
      </c>
      <c r="I23" s="22" t="s">
        <v>12</v>
      </c>
      <c r="J23" s="22">
        <v>65</v>
      </c>
      <c r="K23" s="22">
        <v>22</v>
      </c>
      <c r="L23" s="24">
        <f t="shared" si="6"/>
        <v>0.33846153846153848</v>
      </c>
      <c r="M23" s="22">
        <v>101</v>
      </c>
      <c r="N23" s="22">
        <v>15</v>
      </c>
      <c r="O23" s="24">
        <f t="shared" si="4"/>
        <v>0.14851485148514851</v>
      </c>
    </row>
    <row r="24" spans="2:15" x14ac:dyDescent="0.25">
      <c r="B24" s="52"/>
      <c r="C24" s="52"/>
      <c r="D24" s="52" t="s">
        <v>7</v>
      </c>
      <c r="E24" s="22" t="s">
        <v>11</v>
      </c>
      <c r="F24" s="22">
        <v>22</v>
      </c>
      <c r="G24" s="22">
        <v>13</v>
      </c>
      <c r="H24" s="24">
        <f t="shared" si="5"/>
        <v>0.59090909090909094</v>
      </c>
      <c r="I24" s="22" t="s">
        <v>11</v>
      </c>
      <c r="J24" s="22">
        <v>10</v>
      </c>
      <c r="K24" s="22">
        <v>0</v>
      </c>
      <c r="L24" s="24">
        <f t="shared" si="6"/>
        <v>0</v>
      </c>
      <c r="M24" s="22">
        <v>17</v>
      </c>
      <c r="N24" s="22">
        <v>6</v>
      </c>
      <c r="O24" s="24">
        <f t="shared" si="4"/>
        <v>0.35294117647058826</v>
      </c>
    </row>
    <row r="25" spans="2:15" x14ac:dyDescent="0.25">
      <c r="B25" s="52"/>
      <c r="C25" s="52"/>
      <c r="D25" s="52"/>
      <c r="E25" s="22" t="s">
        <v>12</v>
      </c>
      <c r="F25" s="22">
        <v>20</v>
      </c>
      <c r="G25" s="22">
        <v>9</v>
      </c>
      <c r="H25" s="24">
        <f t="shared" si="5"/>
        <v>0.45</v>
      </c>
      <c r="I25" s="22" t="s">
        <v>12</v>
      </c>
      <c r="J25" s="22">
        <v>22</v>
      </c>
      <c r="K25" s="22">
        <v>0</v>
      </c>
      <c r="L25" s="24">
        <f t="shared" si="6"/>
        <v>0</v>
      </c>
      <c r="M25" s="22">
        <v>33</v>
      </c>
      <c r="N25" s="22">
        <v>19</v>
      </c>
      <c r="O25" s="24">
        <f t="shared" si="4"/>
        <v>0.5757575757575758</v>
      </c>
    </row>
    <row r="26" spans="2:15" x14ac:dyDescent="0.25">
      <c r="B26" s="52">
        <v>9</v>
      </c>
      <c r="C26" s="52" t="s">
        <v>34</v>
      </c>
      <c r="D26" s="52" t="s">
        <v>3</v>
      </c>
      <c r="E26" s="22" t="s">
        <v>11</v>
      </c>
      <c r="F26" s="22">
        <v>7</v>
      </c>
      <c r="G26" s="22">
        <v>2</v>
      </c>
      <c r="H26" s="24">
        <f t="shared" si="5"/>
        <v>0.2857142857142857</v>
      </c>
      <c r="I26" s="22" t="s">
        <v>11</v>
      </c>
      <c r="J26" s="22">
        <v>8</v>
      </c>
      <c r="K26" s="22">
        <v>3</v>
      </c>
      <c r="L26" s="24">
        <f t="shared" si="6"/>
        <v>0.375</v>
      </c>
      <c r="M26" s="22">
        <v>8</v>
      </c>
      <c r="N26" s="22">
        <v>1</v>
      </c>
      <c r="O26" s="24">
        <f t="shared" si="4"/>
        <v>0.125</v>
      </c>
    </row>
    <row r="27" spans="2:15" x14ac:dyDescent="0.25">
      <c r="B27" s="52"/>
      <c r="C27" s="52"/>
      <c r="D27" s="52"/>
      <c r="E27" s="22" t="s">
        <v>12</v>
      </c>
      <c r="F27" s="22">
        <v>12</v>
      </c>
      <c r="G27" s="22">
        <v>2</v>
      </c>
      <c r="H27" s="24">
        <f t="shared" si="5"/>
        <v>0.16666666666666666</v>
      </c>
      <c r="I27" s="22" t="s">
        <v>12</v>
      </c>
      <c r="J27" s="22">
        <v>4</v>
      </c>
      <c r="K27" s="22">
        <v>1</v>
      </c>
      <c r="L27" s="24">
        <f t="shared" si="6"/>
        <v>0.25</v>
      </c>
      <c r="M27" s="22">
        <v>6</v>
      </c>
      <c r="N27" s="22">
        <v>3</v>
      </c>
      <c r="O27" s="24">
        <f t="shared" si="4"/>
        <v>0.5</v>
      </c>
    </row>
    <row r="28" spans="2:15" x14ac:dyDescent="0.25">
      <c r="B28" s="52"/>
      <c r="C28" s="52" t="s">
        <v>15</v>
      </c>
      <c r="D28" s="52" t="s">
        <v>6</v>
      </c>
      <c r="E28" s="22" t="s">
        <v>11</v>
      </c>
      <c r="F28" s="22">
        <v>24</v>
      </c>
      <c r="G28" s="22">
        <v>5</v>
      </c>
      <c r="H28" s="25">
        <f t="shared" si="5"/>
        <v>0.20833333333333334</v>
      </c>
      <c r="I28" s="22" t="s">
        <v>11</v>
      </c>
      <c r="J28" s="22">
        <v>64</v>
      </c>
      <c r="K28" s="22">
        <v>25</v>
      </c>
      <c r="L28" s="24">
        <f t="shared" si="6"/>
        <v>0.390625</v>
      </c>
      <c r="M28" s="22">
        <v>95</v>
      </c>
      <c r="N28" s="22">
        <v>20</v>
      </c>
      <c r="O28" s="25">
        <f t="shared" si="4"/>
        <v>0.21052631578947367</v>
      </c>
    </row>
    <row r="29" spans="2:15" x14ac:dyDescent="0.25">
      <c r="B29" s="52"/>
      <c r="C29" s="52"/>
      <c r="D29" s="52"/>
      <c r="E29" s="22" t="s">
        <v>12</v>
      </c>
      <c r="F29" s="22">
        <v>36</v>
      </c>
      <c r="G29" s="22">
        <v>11</v>
      </c>
      <c r="H29" s="24">
        <f t="shared" si="5"/>
        <v>0.30555555555555558</v>
      </c>
      <c r="I29" s="22" t="s">
        <v>12</v>
      </c>
      <c r="J29" s="22">
        <v>71</v>
      </c>
      <c r="K29" s="22">
        <v>30</v>
      </c>
      <c r="L29" s="24">
        <f t="shared" si="6"/>
        <v>0.42253521126760563</v>
      </c>
      <c r="M29" s="22">
        <v>95</v>
      </c>
      <c r="N29" s="22">
        <v>20</v>
      </c>
      <c r="O29" s="24">
        <f t="shared" si="4"/>
        <v>0.21052631578947367</v>
      </c>
    </row>
    <row r="30" spans="2:15" x14ac:dyDescent="0.25">
      <c r="B30" s="52"/>
      <c r="C30" s="52"/>
      <c r="D30" s="52" t="s">
        <v>7</v>
      </c>
      <c r="E30" s="22" t="s">
        <v>11</v>
      </c>
      <c r="F30" s="22" t="s">
        <v>41</v>
      </c>
      <c r="G30" s="22" t="s">
        <v>41</v>
      </c>
      <c r="H30" s="22" t="s">
        <v>41</v>
      </c>
      <c r="I30" s="22" t="s">
        <v>11</v>
      </c>
      <c r="J30" s="22">
        <v>9</v>
      </c>
      <c r="K30" s="22">
        <v>3</v>
      </c>
      <c r="L30" s="24">
        <f t="shared" si="6"/>
        <v>0.33333333333333331</v>
      </c>
      <c r="M30" s="22">
        <v>10</v>
      </c>
      <c r="N30" s="22">
        <v>7</v>
      </c>
      <c r="O30" s="24">
        <f t="shared" si="4"/>
        <v>0.7</v>
      </c>
    </row>
    <row r="31" spans="2:15" x14ac:dyDescent="0.25">
      <c r="B31" s="52"/>
      <c r="C31" s="52"/>
      <c r="D31" s="52"/>
      <c r="E31" s="22" t="s">
        <v>12</v>
      </c>
      <c r="F31" s="22" t="s">
        <v>41</v>
      </c>
      <c r="G31" s="22" t="s">
        <v>41</v>
      </c>
      <c r="H31" s="22" t="s">
        <v>41</v>
      </c>
      <c r="I31" s="22" t="s">
        <v>12</v>
      </c>
      <c r="J31" s="22">
        <v>13</v>
      </c>
      <c r="K31" s="22">
        <v>6</v>
      </c>
      <c r="L31" s="24">
        <f t="shared" si="6"/>
        <v>0.46153846153846156</v>
      </c>
      <c r="M31" s="22">
        <v>21</v>
      </c>
      <c r="N31" s="22">
        <v>10</v>
      </c>
      <c r="O31" s="24">
        <f t="shared" si="4"/>
        <v>0.47619047619047616</v>
      </c>
    </row>
    <row r="32" spans="2:15" x14ac:dyDescent="0.25">
      <c r="B32" s="52">
        <v>10</v>
      </c>
      <c r="C32" s="52" t="s">
        <v>34</v>
      </c>
      <c r="D32" s="52" t="s">
        <v>3</v>
      </c>
      <c r="E32" s="22" t="s">
        <v>11</v>
      </c>
      <c r="F32" s="22">
        <v>12</v>
      </c>
      <c r="G32" s="22">
        <v>5</v>
      </c>
      <c r="H32" s="24">
        <f>G32/F32</f>
        <v>0.41666666666666669</v>
      </c>
      <c r="I32" s="22" t="s">
        <v>11</v>
      </c>
      <c r="J32" s="22">
        <v>9</v>
      </c>
      <c r="K32" s="22">
        <v>7</v>
      </c>
      <c r="L32" s="24">
        <f t="shared" si="6"/>
        <v>0.77777777777777779</v>
      </c>
      <c r="M32" s="22">
        <v>4</v>
      </c>
      <c r="N32" s="22">
        <v>1</v>
      </c>
      <c r="O32" s="24">
        <f t="shared" si="4"/>
        <v>0.25</v>
      </c>
    </row>
    <row r="33" spans="2:15" x14ac:dyDescent="0.25">
      <c r="B33" s="52"/>
      <c r="C33" s="52"/>
      <c r="D33" s="52"/>
      <c r="E33" s="22" t="s">
        <v>12</v>
      </c>
      <c r="F33" s="22">
        <v>15</v>
      </c>
      <c r="G33" s="22">
        <v>7</v>
      </c>
      <c r="H33" s="24">
        <f>G33/F33</f>
        <v>0.46666666666666667</v>
      </c>
      <c r="I33" s="22" t="s">
        <v>12</v>
      </c>
      <c r="J33" s="22">
        <v>12</v>
      </c>
      <c r="K33" s="22">
        <v>7</v>
      </c>
      <c r="L33" s="24">
        <f t="shared" si="6"/>
        <v>0.58333333333333337</v>
      </c>
      <c r="M33" s="22">
        <v>7</v>
      </c>
      <c r="N33" s="22">
        <v>2</v>
      </c>
      <c r="O33" s="24">
        <f t="shared" si="4"/>
        <v>0.2857142857142857</v>
      </c>
    </row>
    <row r="34" spans="2:15" x14ac:dyDescent="0.25">
      <c r="B34" s="52"/>
      <c r="C34" s="52" t="s">
        <v>15</v>
      </c>
      <c r="D34" s="52" t="s">
        <v>6</v>
      </c>
      <c r="E34" s="22" t="s">
        <v>11</v>
      </c>
      <c r="F34" s="22">
        <v>5</v>
      </c>
      <c r="G34" s="22">
        <v>4</v>
      </c>
      <c r="H34" s="24">
        <f>G34/F34</f>
        <v>0.8</v>
      </c>
      <c r="I34" s="22" t="s">
        <v>11</v>
      </c>
      <c r="J34" s="22">
        <v>57</v>
      </c>
      <c r="K34" s="22">
        <v>14</v>
      </c>
      <c r="L34" s="24">
        <f t="shared" si="6"/>
        <v>0.24561403508771928</v>
      </c>
      <c r="M34" s="22">
        <v>110</v>
      </c>
      <c r="N34" s="22">
        <v>11</v>
      </c>
      <c r="O34" s="24">
        <f t="shared" si="4"/>
        <v>0.1</v>
      </c>
    </row>
    <row r="35" spans="2:15" x14ac:dyDescent="0.25">
      <c r="B35" s="52"/>
      <c r="C35" s="52"/>
      <c r="D35" s="52"/>
      <c r="E35" s="22" t="s">
        <v>12</v>
      </c>
      <c r="F35" s="22">
        <v>10</v>
      </c>
      <c r="G35" s="22">
        <v>6</v>
      </c>
      <c r="H35" s="24">
        <f>G35/F35</f>
        <v>0.6</v>
      </c>
      <c r="I35" s="22" t="s">
        <v>12</v>
      </c>
      <c r="J35" s="22">
        <v>72</v>
      </c>
      <c r="K35" s="22">
        <v>33</v>
      </c>
      <c r="L35" s="24">
        <f t="shared" si="6"/>
        <v>0.45833333333333331</v>
      </c>
      <c r="M35" s="22">
        <v>114</v>
      </c>
      <c r="N35" s="22">
        <v>7</v>
      </c>
      <c r="O35" s="24">
        <f t="shared" si="4"/>
        <v>6.1403508771929821E-2</v>
      </c>
    </row>
    <row r="36" spans="2:15" x14ac:dyDescent="0.25">
      <c r="B36" s="52"/>
      <c r="C36" s="52"/>
      <c r="D36" s="52" t="s">
        <v>7</v>
      </c>
      <c r="E36" s="22" t="s">
        <v>11</v>
      </c>
      <c r="F36" s="22" t="s">
        <v>41</v>
      </c>
      <c r="G36" s="22" t="s">
        <v>41</v>
      </c>
      <c r="H36" s="22" t="s">
        <v>41</v>
      </c>
      <c r="I36" s="22" t="s">
        <v>11</v>
      </c>
      <c r="J36" s="22" t="s">
        <v>41</v>
      </c>
      <c r="K36" s="22" t="s">
        <v>41</v>
      </c>
      <c r="L36" s="22" t="s">
        <v>41</v>
      </c>
      <c r="M36" s="22">
        <v>6</v>
      </c>
      <c r="N36" s="22">
        <v>5</v>
      </c>
      <c r="O36" s="24">
        <f t="shared" si="4"/>
        <v>0.83333333333333337</v>
      </c>
    </row>
    <row r="37" spans="2:15" x14ac:dyDescent="0.25">
      <c r="B37" s="52"/>
      <c r="C37" s="52"/>
      <c r="D37" s="52"/>
      <c r="E37" s="22" t="s">
        <v>12</v>
      </c>
      <c r="F37" s="22" t="s">
        <v>41</v>
      </c>
      <c r="G37" s="22" t="s">
        <v>41</v>
      </c>
      <c r="H37" s="22" t="s">
        <v>41</v>
      </c>
      <c r="I37" s="22" t="s">
        <v>12</v>
      </c>
      <c r="J37" s="22" t="s">
        <v>41</v>
      </c>
      <c r="K37" s="22" t="s">
        <v>41</v>
      </c>
      <c r="L37" s="22" t="s">
        <v>41</v>
      </c>
      <c r="M37" s="22">
        <v>7</v>
      </c>
      <c r="N37" s="22">
        <v>1</v>
      </c>
      <c r="O37" s="24">
        <f t="shared" si="4"/>
        <v>0.14285714285714285</v>
      </c>
    </row>
    <row r="38" spans="2:15" x14ac:dyDescent="0.25">
      <c r="B38" s="52">
        <v>11</v>
      </c>
      <c r="C38" s="52" t="s">
        <v>15</v>
      </c>
      <c r="D38" s="52" t="s">
        <v>6</v>
      </c>
      <c r="E38" s="22" t="s">
        <v>11</v>
      </c>
      <c r="F38" s="22">
        <v>9</v>
      </c>
      <c r="G38" s="22">
        <v>7</v>
      </c>
      <c r="H38" s="24">
        <f>G38/F38</f>
        <v>0.77777777777777779</v>
      </c>
      <c r="I38" s="22" t="s">
        <v>11</v>
      </c>
      <c r="J38" s="22">
        <v>35</v>
      </c>
      <c r="K38" s="22">
        <v>12</v>
      </c>
      <c r="L38" s="24">
        <f t="shared" ref="L38:L43" si="7">K38/J38</f>
        <v>0.34285714285714286</v>
      </c>
      <c r="M38" s="22">
        <v>118</v>
      </c>
      <c r="N38" s="22">
        <v>4</v>
      </c>
      <c r="O38" s="24">
        <f t="shared" si="4"/>
        <v>3.3898305084745763E-2</v>
      </c>
    </row>
    <row r="39" spans="2:15" x14ac:dyDescent="0.25">
      <c r="B39" s="52"/>
      <c r="C39" s="52"/>
      <c r="D39" s="52"/>
      <c r="E39" s="22" t="s">
        <v>12</v>
      </c>
      <c r="F39" s="22">
        <v>22</v>
      </c>
      <c r="G39" s="22">
        <v>18</v>
      </c>
      <c r="H39" s="24">
        <f>G39/F39</f>
        <v>0.81818181818181823</v>
      </c>
      <c r="I39" s="22" t="s">
        <v>12</v>
      </c>
      <c r="J39" s="22">
        <v>45</v>
      </c>
      <c r="K39" s="22">
        <v>20</v>
      </c>
      <c r="L39" s="24">
        <f t="shared" si="7"/>
        <v>0.44444444444444442</v>
      </c>
      <c r="M39" s="22">
        <v>120</v>
      </c>
      <c r="N39" s="22">
        <v>9</v>
      </c>
      <c r="O39" s="24">
        <f t="shared" si="4"/>
        <v>7.4999999999999997E-2</v>
      </c>
    </row>
    <row r="40" spans="2:15" x14ac:dyDescent="0.25">
      <c r="B40" s="52">
        <v>12</v>
      </c>
      <c r="C40" s="52" t="s">
        <v>15</v>
      </c>
      <c r="D40" s="52" t="s">
        <v>6</v>
      </c>
      <c r="E40" s="22" t="s">
        <v>11</v>
      </c>
      <c r="F40" s="22">
        <v>7</v>
      </c>
      <c r="G40" s="22">
        <v>7</v>
      </c>
      <c r="H40" s="24">
        <f>G40/F40</f>
        <v>1</v>
      </c>
      <c r="I40" s="22" t="s">
        <v>11</v>
      </c>
      <c r="J40" s="22">
        <v>22</v>
      </c>
      <c r="K40" s="22">
        <v>5</v>
      </c>
      <c r="L40" s="25">
        <f t="shared" si="7"/>
        <v>0.22727272727272727</v>
      </c>
      <c r="M40" s="22">
        <v>73</v>
      </c>
      <c r="N40" s="22">
        <v>17</v>
      </c>
      <c r="O40" s="25">
        <f t="shared" si="4"/>
        <v>0.23287671232876711</v>
      </c>
    </row>
    <row r="41" spans="2:15" x14ac:dyDescent="0.25">
      <c r="B41" s="52"/>
      <c r="C41" s="52"/>
      <c r="D41" s="52"/>
      <c r="E41" s="22" t="s">
        <v>12</v>
      </c>
      <c r="F41" s="22">
        <v>29</v>
      </c>
      <c r="G41" s="22">
        <v>27</v>
      </c>
      <c r="H41" s="24">
        <f>G41/F41</f>
        <v>0.93103448275862066</v>
      </c>
      <c r="I41" s="22" t="s">
        <v>12</v>
      </c>
      <c r="J41" s="22">
        <v>26</v>
      </c>
      <c r="K41" s="22">
        <v>7</v>
      </c>
      <c r="L41" s="24">
        <f t="shared" si="7"/>
        <v>0.26923076923076922</v>
      </c>
      <c r="M41" s="22">
        <v>70</v>
      </c>
      <c r="N41" s="22">
        <v>18</v>
      </c>
      <c r="O41" s="24">
        <f t="shared" si="4"/>
        <v>0.25714285714285712</v>
      </c>
    </row>
    <row r="42" spans="2:15" x14ac:dyDescent="0.25">
      <c r="B42" s="52">
        <v>13</v>
      </c>
      <c r="C42" s="52" t="s">
        <v>15</v>
      </c>
      <c r="D42" s="52" t="s">
        <v>6</v>
      </c>
      <c r="E42" s="22" t="s">
        <v>11</v>
      </c>
      <c r="F42" s="22" t="s">
        <v>41</v>
      </c>
      <c r="G42" s="22" t="s">
        <v>41</v>
      </c>
      <c r="H42" s="22" t="s">
        <v>41</v>
      </c>
      <c r="I42" s="22" t="s">
        <v>11</v>
      </c>
      <c r="J42" s="22">
        <v>13</v>
      </c>
      <c r="K42" s="22">
        <v>13</v>
      </c>
      <c r="L42" s="24">
        <f t="shared" si="7"/>
        <v>1</v>
      </c>
      <c r="M42" s="22">
        <v>33</v>
      </c>
      <c r="N42" s="22">
        <v>33</v>
      </c>
      <c r="O42" s="24">
        <f t="shared" si="4"/>
        <v>1</v>
      </c>
    </row>
    <row r="43" spans="2:15" x14ac:dyDescent="0.25">
      <c r="B43" s="52"/>
      <c r="C43" s="52"/>
      <c r="D43" s="52"/>
      <c r="E43" s="22" t="s">
        <v>12</v>
      </c>
      <c r="F43" s="22" t="s">
        <v>41</v>
      </c>
      <c r="G43" s="22" t="s">
        <v>41</v>
      </c>
      <c r="H43" s="22" t="s">
        <v>41</v>
      </c>
      <c r="I43" s="22" t="s">
        <v>12</v>
      </c>
      <c r="J43" s="22">
        <v>8</v>
      </c>
      <c r="K43" s="22">
        <v>7</v>
      </c>
      <c r="L43" s="24">
        <f t="shared" si="7"/>
        <v>0.875</v>
      </c>
      <c r="M43" s="22">
        <v>36</v>
      </c>
      <c r="N43" s="22">
        <v>35</v>
      </c>
      <c r="O43" s="24">
        <f t="shared" si="4"/>
        <v>0.97222222222222221</v>
      </c>
    </row>
  </sheetData>
  <mergeCells count="38">
    <mergeCell ref="B42:B43"/>
    <mergeCell ref="C42:C43"/>
    <mergeCell ref="D42:D43"/>
    <mergeCell ref="B38:B39"/>
    <mergeCell ref="C38:C39"/>
    <mergeCell ref="D38:D39"/>
    <mergeCell ref="B40:B41"/>
    <mergeCell ref="C40:C41"/>
    <mergeCell ref="D40:D41"/>
    <mergeCell ref="B32:B37"/>
    <mergeCell ref="C32:C33"/>
    <mergeCell ref="D32:D33"/>
    <mergeCell ref="C34:C37"/>
    <mergeCell ref="D34:D35"/>
    <mergeCell ref="D36:D37"/>
    <mergeCell ref="B26:B31"/>
    <mergeCell ref="C26:C27"/>
    <mergeCell ref="D26:D27"/>
    <mergeCell ref="C28:C31"/>
    <mergeCell ref="D28:D29"/>
    <mergeCell ref="D30:D31"/>
    <mergeCell ref="B14:B25"/>
    <mergeCell ref="C14:C19"/>
    <mergeCell ref="D14:D15"/>
    <mergeCell ref="D16:D17"/>
    <mergeCell ref="D18:D19"/>
    <mergeCell ref="C20:C25"/>
    <mergeCell ref="D20:D21"/>
    <mergeCell ref="D22:D23"/>
    <mergeCell ref="D24:D25"/>
    <mergeCell ref="B3:B13"/>
    <mergeCell ref="C3:C8"/>
    <mergeCell ref="D3:D4"/>
    <mergeCell ref="D5:D6"/>
    <mergeCell ref="D7:D8"/>
    <mergeCell ref="C9:C13"/>
    <mergeCell ref="D10:D11"/>
    <mergeCell ref="D12:D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2018</vt:lpstr>
      <vt:lpstr>2019</vt:lpstr>
      <vt:lpstr>2020</vt:lpstr>
      <vt:lpstr>figures</vt:lpstr>
      <vt:lpstr>figures - 2</vt:lpstr>
      <vt:lpstr>charts</vt:lpstr>
      <vt:lpstr>charts - YL level</vt:lpstr>
      <vt:lpstr>charts_YL language</vt:lpstr>
      <vt:lpstr>table - private - not assist ch</vt:lpstr>
      <vt:lpstr>table - private_church_lang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Melanie Nalau</cp:lastModifiedBy>
  <dcterms:created xsi:type="dcterms:W3CDTF">2015-06-05T18:17:20Z</dcterms:created>
  <dcterms:modified xsi:type="dcterms:W3CDTF">2022-02-15T00:55:47Z</dcterms:modified>
</cp:coreProperties>
</file>